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010" activeTab="0"/>
  </bookViews>
  <sheets>
    <sheet name="Hráči" sheetId="1" r:id="rId1"/>
    <sheet name="Hráči_sezony" sheetId="2" r:id="rId2"/>
    <sheet name="Brankáři" sheetId="3" r:id="rId3"/>
    <sheet name="Brankáři_sezony" sheetId="4" r:id="rId4"/>
    <sheet name="Tým" sheetId="5" r:id="rId5"/>
  </sheets>
  <definedNames>
    <definedName name="_xlnm.Print_Area" localSheetId="1">'Hráči_sezony'!$A$1:$AI$64</definedName>
  </definedNames>
  <calcPr fullCalcOnLoad="1"/>
</workbook>
</file>

<file path=xl/sharedStrings.xml><?xml version="1.0" encoding="utf-8"?>
<sst xmlns="http://schemas.openxmlformats.org/spreadsheetml/2006/main" count="828" uniqueCount="421">
  <si>
    <t> Černý Petr</t>
  </si>
  <si>
    <t> Doleček Ondřej</t>
  </si>
  <si>
    <t> Grígelová Andrea</t>
  </si>
  <si>
    <t> Hušák Jiří</t>
  </si>
  <si>
    <t> Kašpar Martin</t>
  </si>
  <si>
    <t> Kvirenc Roman</t>
  </si>
  <si>
    <t> Modrý Adam</t>
  </si>
  <si>
    <t> Nezbeda Leoš</t>
  </si>
  <si>
    <t> Nezbeda Radek</t>
  </si>
  <si>
    <t> Novák Lukáš</t>
  </si>
  <si>
    <t> Petrov Jan</t>
  </si>
  <si>
    <t> Řehák Vilém</t>
  </si>
  <si>
    <t> Říha Miloslav</t>
  </si>
  <si>
    <t> Sejkot Petr</t>
  </si>
  <si>
    <t> Urban Michal</t>
  </si>
  <si>
    <t> Urban Pavel</t>
  </si>
  <si>
    <t>HRÁČI</t>
  </si>
  <si>
    <t xml:space="preserve">HANSPAULSKÁ LIGA </t>
  </si>
  <si>
    <t>LIGOVÝ POHÁR</t>
  </si>
  <si>
    <t>PŘÁTELSKÉ ZÁPASY</t>
  </si>
  <si>
    <t> Černý Mykhaylo</t>
  </si>
  <si>
    <t xml:space="preserve">   </t>
  </si>
  <si>
    <t>BRANKÁŘI</t>
  </si>
  <si>
    <t>1/0/0/0</t>
  </si>
  <si>
    <t>2/0/0/0</t>
  </si>
  <si>
    <t>2/0/1/0</t>
  </si>
  <si>
    <t>0/1/0/0</t>
  </si>
  <si>
    <t>1/0/0/1</t>
  </si>
  <si>
    <t>5/0/0/0</t>
  </si>
  <si>
    <t>0/0/0/1</t>
  </si>
  <si>
    <t>Počet minut</t>
  </si>
  <si>
    <t>Celý zápas / více než poločas / poločas / méně než poločas</t>
  </si>
  <si>
    <t>Inkasovaných gólů</t>
  </si>
  <si>
    <t>Průměr gólů</t>
  </si>
  <si>
    <t>Go Hosp PK (pouze ligové zápasy)</t>
  </si>
  <si>
    <t>Počet sezon v HL</t>
  </si>
  <si>
    <t>Počet sezon v osmé lize</t>
  </si>
  <si>
    <t>Počet sezon v sedmé lize</t>
  </si>
  <si>
    <t>Celkový počet odehraných zápasů</t>
  </si>
  <si>
    <t>Vítězství</t>
  </si>
  <si>
    <t>Remízy</t>
  </si>
  <si>
    <t>Prohry</t>
  </si>
  <si>
    <t>Nejvíce bodů v sezoně</t>
  </si>
  <si>
    <t>Nejméně bodů v sezoně</t>
  </si>
  <si>
    <t>Nejvíce vstřelených gólů za sezonu</t>
  </si>
  <si>
    <t>Nejméně vstřelených gólů za sezonu</t>
  </si>
  <si>
    <t>20 (J04)</t>
  </si>
  <si>
    <t>12 (J05)</t>
  </si>
  <si>
    <t>Nejvíce inkasovaných gólů za sezonu</t>
  </si>
  <si>
    <t>Nejméně inkasovaných gólů za sezonu</t>
  </si>
  <si>
    <t>15 (J04)</t>
  </si>
  <si>
    <t>Nejlepší skóre</t>
  </si>
  <si>
    <t>Nejhorší skóre</t>
  </si>
  <si>
    <t>plus 33 (J04)</t>
  </si>
  <si>
    <t>Nejvyšší ligová výhra</t>
  </si>
  <si>
    <t>Nejvyšší ligová prohra</t>
  </si>
  <si>
    <t>Zápasy bez vstřeleného gólu</t>
  </si>
  <si>
    <t>Zápasy bez inkasovaného gólu</t>
  </si>
  <si>
    <t>Série vítězných zápasů</t>
  </si>
  <si>
    <t>10 (J04)</t>
  </si>
  <si>
    <t>Série zápasů bez prohry</t>
  </si>
  <si>
    <t>13 (J/P04)</t>
  </si>
  <si>
    <t>Série zápasů bez výhry</t>
  </si>
  <si>
    <t>7 (J/P06)</t>
  </si>
  <si>
    <t>Série prohraných zápasů</t>
  </si>
  <si>
    <t>Série zápasů bez inkasovaného gólu</t>
  </si>
  <si>
    <t>Série zápasů bez vstřeleného gólu</t>
  </si>
  <si>
    <t>4 (J05)</t>
  </si>
  <si>
    <t>10/0/0/0</t>
  </si>
  <si>
    <t xml:space="preserve"> Jedlička Jan</t>
  </si>
  <si>
    <t xml:space="preserve"> Jonáš David</t>
  </si>
  <si>
    <t xml:space="preserve"> Pek Ondřej</t>
  </si>
  <si>
    <t>0/0/2/0</t>
  </si>
  <si>
    <t xml:space="preserve"> Bíba Zdeněk</t>
  </si>
  <si>
    <t xml:space="preserve"> Řeháček Marek</t>
  </si>
  <si>
    <t>Minutová série bez inkasovaného gólu</t>
  </si>
  <si>
    <t>Minutová série bez vstřeleného gólu</t>
  </si>
  <si>
    <t>cca 270</t>
  </si>
  <si>
    <t>cca 180</t>
  </si>
  <si>
    <t>série je ze sezon, kdy ještě nebyl týdeník a čtení nebylo 100%, takže je možná odchylka +/- několik minut.</t>
  </si>
  <si>
    <t>34/3/4/0</t>
  </si>
  <si>
    <t>Shutouts</t>
  </si>
  <si>
    <t>2 (J04, J05, J05, J07)</t>
  </si>
  <si>
    <t>Počet postupů</t>
  </si>
  <si>
    <t>Počet sestupů</t>
  </si>
  <si>
    <t>Bodové odpočty</t>
  </si>
  <si>
    <t xml:space="preserve"> Kliment Michal</t>
  </si>
  <si>
    <t xml:space="preserve"> Cvrček Jiří</t>
  </si>
  <si>
    <t>70 (Radek, P03-P06)</t>
  </si>
  <si>
    <t>0/0/1/1</t>
  </si>
  <si>
    <t>5/1/0/0</t>
  </si>
  <si>
    <t>Celkový počet zápasů</t>
  </si>
  <si>
    <t>Kontumační výhry - zápasy nehrány</t>
  </si>
  <si>
    <t>Kontumační výhry - zpětně</t>
  </si>
  <si>
    <t>P 01</t>
  </si>
  <si>
    <t>J 02</t>
  </si>
  <si>
    <t>P 02</t>
  </si>
  <si>
    <t>J 03</t>
  </si>
  <si>
    <t>P 03</t>
  </si>
  <si>
    <t>J 04</t>
  </si>
  <si>
    <t>P 04</t>
  </si>
  <si>
    <t>J 05</t>
  </si>
  <si>
    <t>P 05</t>
  </si>
  <si>
    <t>J 06</t>
  </si>
  <si>
    <t>P 06</t>
  </si>
  <si>
    <t>J 07</t>
  </si>
  <si>
    <t>P 07</t>
  </si>
  <si>
    <t xml:space="preserve">7\7  </t>
  </si>
  <si>
    <t xml:space="preserve">7\4 </t>
  </si>
  <si>
    <t>CELKEM</t>
  </si>
  <si>
    <t>2\0</t>
  </si>
  <si>
    <t>9\4</t>
  </si>
  <si>
    <t>2\0 (0)</t>
  </si>
  <si>
    <t>x\x</t>
  </si>
  <si>
    <t>7\1</t>
  </si>
  <si>
    <t>10\6</t>
  </si>
  <si>
    <t>10\4</t>
  </si>
  <si>
    <t>11\2</t>
  </si>
  <si>
    <t>10\2</t>
  </si>
  <si>
    <t>10\1</t>
  </si>
  <si>
    <t>11\6</t>
  </si>
  <si>
    <t>9\2</t>
  </si>
  <si>
    <t>10\0</t>
  </si>
  <si>
    <t>8\0</t>
  </si>
  <si>
    <t>7\0</t>
  </si>
  <si>
    <t>7\2</t>
  </si>
  <si>
    <t>4\1</t>
  </si>
  <si>
    <t>1\0</t>
  </si>
  <si>
    <t>6\3</t>
  </si>
  <si>
    <t>8\4</t>
  </si>
  <si>
    <t>6\2</t>
  </si>
  <si>
    <t>5+\6</t>
  </si>
  <si>
    <t>3+\4</t>
  </si>
  <si>
    <t>5+\9</t>
  </si>
  <si>
    <t>4+\5</t>
  </si>
  <si>
    <t>1+\1</t>
  </si>
  <si>
    <t>1\1 (1)</t>
  </si>
  <si>
    <t>1\1 (0)</t>
  </si>
  <si>
    <t>5\0</t>
  </si>
  <si>
    <t>5\0 (0)</t>
  </si>
  <si>
    <t>6\0</t>
  </si>
  <si>
    <t>6\0 (1)</t>
  </si>
  <si>
    <t>11\5</t>
  </si>
  <si>
    <t>11\3</t>
  </si>
  <si>
    <t>5\2</t>
  </si>
  <si>
    <t>8\2</t>
  </si>
  <si>
    <t>11\4</t>
  </si>
  <si>
    <t>6\1</t>
  </si>
  <si>
    <t>9\0</t>
  </si>
  <si>
    <t>10\3</t>
  </si>
  <si>
    <t>25\4 (1)</t>
  </si>
  <si>
    <t>2+\3</t>
  </si>
  <si>
    <t>20\7 (2)</t>
  </si>
  <si>
    <t>2+\2</t>
  </si>
  <si>
    <t>5+\8</t>
  </si>
  <si>
    <t>9\3</t>
  </si>
  <si>
    <t>11\0</t>
  </si>
  <si>
    <t>11\1</t>
  </si>
  <si>
    <t>1+\0</t>
  </si>
  <si>
    <t>8\3</t>
  </si>
  <si>
    <t>8\1</t>
  </si>
  <si>
    <t>3\0</t>
  </si>
  <si>
    <t>3\3</t>
  </si>
  <si>
    <t>25\4 (2)</t>
  </si>
  <si>
    <t>6\7</t>
  </si>
  <si>
    <t>10\7</t>
  </si>
  <si>
    <t>10\10</t>
  </si>
  <si>
    <t>11\7</t>
  </si>
  <si>
    <t>2\1</t>
  </si>
  <si>
    <t>35\10 (2)</t>
  </si>
  <si>
    <t>23\6 (1)</t>
  </si>
  <si>
    <t xml:space="preserve">1+\0 </t>
  </si>
  <si>
    <t>3+\3</t>
  </si>
  <si>
    <t>8\7</t>
  </si>
  <si>
    <t>18\13 (4)</t>
  </si>
  <si>
    <t>9\8</t>
  </si>
  <si>
    <t>8\8</t>
  </si>
  <si>
    <t>35\36 (8)</t>
  </si>
  <si>
    <t>452\11</t>
  </si>
  <si>
    <t>570\28</t>
  </si>
  <si>
    <t>240\21</t>
  </si>
  <si>
    <t>360\13</t>
  </si>
  <si>
    <t>265\13</t>
  </si>
  <si>
    <t>210\4</t>
  </si>
  <si>
    <t>2307\94 (7)</t>
  </si>
  <si>
    <t>60\5</t>
  </si>
  <si>
    <t>60\3</t>
  </si>
  <si>
    <t>120\8 (0)</t>
  </si>
  <si>
    <t>x</t>
  </si>
  <si>
    <t>300\13</t>
  </si>
  <si>
    <t>300\13 (1)</t>
  </si>
  <si>
    <t>345\15</t>
  </si>
  <si>
    <t>60\1</t>
  </si>
  <si>
    <t>120\2 (0)</t>
  </si>
  <si>
    <t>345\15 (0)</t>
  </si>
  <si>
    <t>300\7</t>
  </si>
  <si>
    <t>60\0</t>
  </si>
  <si>
    <t>360\7 (1)</t>
  </si>
  <si>
    <t>30\2</t>
  </si>
  <si>
    <t>90\2</t>
  </si>
  <si>
    <t>275\8</t>
  </si>
  <si>
    <t>150\9</t>
  </si>
  <si>
    <t>120\3</t>
  </si>
  <si>
    <t>30\1</t>
  </si>
  <si>
    <t>9\1</t>
  </si>
  <si>
    <t>39\2 (0)</t>
  </si>
  <si>
    <t>240\6</t>
  </si>
  <si>
    <t>60\2</t>
  </si>
  <si>
    <t>120\4</t>
  </si>
  <si>
    <t>600\15 (2)</t>
  </si>
  <si>
    <t>28\2</t>
  </si>
  <si>
    <t>120\5</t>
  </si>
  <si>
    <t>60\4</t>
  </si>
  <si>
    <t>66\12</t>
  </si>
  <si>
    <t>60\2 (0)</t>
  </si>
  <si>
    <t>Tabulka obsahuje počet odchytaných minut, počet inkasovaných gólů a počet shutoutů</t>
  </si>
  <si>
    <t xml:space="preserve"> Jalůvka Tomáš</t>
  </si>
  <si>
    <t xml:space="preserve"> Farda Marek</t>
  </si>
  <si>
    <t xml:space="preserve">   Tabulka obsahuje počet odehraných zápasů, počet vstřelených gólů, kolikrát byl hráč vyhlášen hráčem zápasu a obdržené karty</t>
  </si>
  <si>
    <t xml:space="preserve"> Vank Ondřej</t>
  </si>
  <si>
    <t xml:space="preserve"> Sikora Ivan</t>
  </si>
  <si>
    <t>J 08</t>
  </si>
  <si>
    <t xml:space="preserve">1\0 </t>
  </si>
  <si>
    <t>5\1</t>
  </si>
  <si>
    <t>15\11 (4)</t>
  </si>
  <si>
    <t>16\5 (0)</t>
  </si>
  <si>
    <t>3\0 (0)</t>
  </si>
  <si>
    <t>590\34</t>
  </si>
  <si>
    <t>Kontumační prohry - zápasy nehrány</t>
  </si>
  <si>
    <t>Kontumační prohry - zpětně</t>
  </si>
  <si>
    <t>0:12 (J08)</t>
  </si>
  <si>
    <t>Nejdelší série účasti hráče bez přerušení (zápasy)</t>
  </si>
  <si>
    <t>Nejdelší série účasti hráče bez přerušení (celé sezony)</t>
  </si>
  <si>
    <t>5 (Widlička J06-J08, Radek J04-J06)</t>
  </si>
  <si>
    <t>Série vstřelených gólů v zápase po sobě</t>
  </si>
  <si>
    <t xml:space="preserve"> Hejra Petr</t>
  </si>
  <si>
    <t xml:space="preserve"> Kolenský Ondřej</t>
  </si>
  <si>
    <t>15/1/4/1</t>
  </si>
  <si>
    <t>5/2/0/4</t>
  </si>
  <si>
    <t>P 08</t>
  </si>
  <si>
    <t>62\8 (7)</t>
  </si>
  <si>
    <t>4\0</t>
  </si>
  <si>
    <t>7\3</t>
  </si>
  <si>
    <t>542\25</t>
  </si>
  <si>
    <t>58\5</t>
  </si>
  <si>
    <t>462\38 (1)</t>
  </si>
  <si>
    <t>255\19</t>
  </si>
  <si>
    <t>1100\45 (3)</t>
  </si>
  <si>
    <t>Celkový počet bodů</t>
  </si>
  <si>
    <t>&gt; z toho v osmé lize</t>
  </si>
  <si>
    <t>&gt; z toho v sedmé lize</t>
  </si>
  <si>
    <t>Celkové skóre</t>
  </si>
  <si>
    <t>217:134</t>
  </si>
  <si>
    <t xml:space="preserve"> Škvara Maroš</t>
  </si>
  <si>
    <t xml:space="preserve"> Dvořáček Jan</t>
  </si>
  <si>
    <t>Počet gólů v jednom zápase</t>
  </si>
  <si>
    <t>J 09</t>
  </si>
  <si>
    <t>69\7 (1)</t>
  </si>
  <si>
    <t>660\36</t>
  </si>
  <si>
    <t xml:space="preserve"> Závodný Tomáš</t>
  </si>
  <si>
    <t>P 09</t>
  </si>
  <si>
    <t>120\40 (10)</t>
  </si>
  <si>
    <t>9\5</t>
  </si>
  <si>
    <t>9\5 (1)</t>
  </si>
  <si>
    <t>660\19</t>
  </si>
  <si>
    <t xml:space="preserve"> Brázda Jan</t>
  </si>
  <si>
    <t xml:space="preserve"> Hrabě Michal</t>
  </si>
  <si>
    <t xml:space="preserve"> Mlčoch Michal</t>
  </si>
  <si>
    <t xml:space="preserve"> Vaněk Vladimír</t>
  </si>
  <si>
    <t>11/0/1/0</t>
  </si>
  <si>
    <t>ZIMNÍ A LETNÍ TURNAJ</t>
  </si>
  <si>
    <t xml:space="preserve"> Čech Milan</t>
  </si>
  <si>
    <t xml:space="preserve"> Doležal Daniel</t>
  </si>
  <si>
    <t>51/1/0/1</t>
  </si>
  <si>
    <t>J 10</t>
  </si>
  <si>
    <t>7\2 (0)</t>
  </si>
  <si>
    <t>30\3 (2)</t>
  </si>
  <si>
    <t>53\0 (2)</t>
  </si>
  <si>
    <t>33\4 (0)</t>
  </si>
  <si>
    <t>6\1 (0)</t>
  </si>
  <si>
    <t>5\4</t>
  </si>
  <si>
    <t>124\21 (6)</t>
  </si>
  <si>
    <t>8\9</t>
  </si>
  <si>
    <t>58\39 (12)</t>
  </si>
  <si>
    <t>28\8 (0)</t>
  </si>
  <si>
    <t>5\7</t>
  </si>
  <si>
    <t>3\1</t>
  </si>
  <si>
    <t>660\24</t>
  </si>
  <si>
    <t>3112\138 (4)</t>
  </si>
  <si>
    <t xml:space="preserve"> Král Rudolf</t>
  </si>
  <si>
    <t xml:space="preserve"> Kupec Ondřej</t>
  </si>
  <si>
    <t>334:381</t>
  </si>
  <si>
    <t>57 (P10)</t>
  </si>
  <si>
    <t>6: Rudy</t>
  </si>
  <si>
    <t>600\26</t>
  </si>
  <si>
    <t>P 10</t>
  </si>
  <si>
    <t>8\6</t>
  </si>
  <si>
    <t>3\11</t>
  </si>
  <si>
    <t>10\14</t>
  </si>
  <si>
    <t>4\6</t>
  </si>
  <si>
    <t xml:space="preserve"> Oubram Martin</t>
  </si>
  <si>
    <t xml:space="preserve"> Mára Jaroslav</t>
  </si>
  <si>
    <t>12/0/0/0</t>
  </si>
  <si>
    <t>J 11</t>
  </si>
  <si>
    <t>10\20</t>
  </si>
  <si>
    <t>94\24 (3)</t>
  </si>
  <si>
    <t>7\9</t>
  </si>
  <si>
    <t>11\8</t>
  </si>
  <si>
    <t>2\3</t>
  </si>
  <si>
    <t>480\25</t>
  </si>
  <si>
    <t>120\2</t>
  </si>
  <si>
    <t>Počet sezon v šesté lize</t>
  </si>
  <si>
    <t>6 (původně 4 výhry, 2 prohry)</t>
  </si>
  <si>
    <t>&gt; z toho v šesté lize</t>
  </si>
  <si>
    <t>13:2 (J04), 12:1 (J11), 11:0 (J04)</t>
  </si>
  <si>
    <t>5: Rudy</t>
  </si>
  <si>
    <t>8 (Widlička a Rudy, oba P10-J11)</t>
  </si>
  <si>
    <t>5 (Pavel J03-P03)</t>
  </si>
  <si>
    <t xml:space="preserve"> Kubín Milan</t>
  </si>
  <si>
    <t>P 11</t>
  </si>
  <si>
    <t>11\11</t>
  </si>
  <si>
    <t>8\13</t>
  </si>
  <si>
    <t>5\3</t>
  </si>
  <si>
    <t>1\1</t>
  </si>
  <si>
    <t>0/0/1/0</t>
  </si>
  <si>
    <t>420\14</t>
  </si>
  <si>
    <t>180\8</t>
  </si>
  <si>
    <t>26\1</t>
  </si>
  <si>
    <t>Počet sezon v páté lize</t>
  </si>
  <si>
    <t>&gt; z toho v páté lize</t>
  </si>
  <si>
    <t>49:25</t>
  </si>
  <si>
    <t>7 (Widlička, J04-P04 a Michal, P11)</t>
  </si>
  <si>
    <t>24\10 (0)</t>
  </si>
  <si>
    <t>5\5</t>
  </si>
  <si>
    <t>2\4</t>
  </si>
  <si>
    <t>9\11</t>
  </si>
  <si>
    <t>9\6</t>
  </si>
  <si>
    <t>J 12</t>
  </si>
  <si>
    <t>420\16</t>
  </si>
  <si>
    <t>180\7</t>
  </si>
  <si>
    <t>Počet sezon ve čtvrté lize</t>
  </si>
  <si>
    <t>&gt; z toho ve čtvrté lize</t>
  </si>
  <si>
    <t>6 (Widlička P07-J08 a Kenan P11-J12)</t>
  </si>
  <si>
    <t xml:space="preserve"> Kroupa Martin</t>
  </si>
  <si>
    <t xml:space="preserve"> Trtík Ota</t>
  </si>
  <si>
    <t>P 12</t>
  </si>
  <si>
    <t>8\5</t>
  </si>
  <si>
    <t>540\13</t>
  </si>
  <si>
    <t>30\2 (0)</t>
  </si>
  <si>
    <t>90\5</t>
  </si>
  <si>
    <t xml:space="preserve"> Houska Jan</t>
  </si>
  <si>
    <t>J 13</t>
  </si>
  <si>
    <t>17\9 (0)</t>
  </si>
  <si>
    <t>16\7 (0)</t>
  </si>
  <si>
    <t>46\26 (14)</t>
  </si>
  <si>
    <t>393\24</t>
  </si>
  <si>
    <t>60\3 (0)</t>
  </si>
  <si>
    <t>147\12</t>
  </si>
  <si>
    <t>Počet sezon ve třetí lize</t>
  </si>
  <si>
    <t>&gt; z toho ve třetí lize</t>
  </si>
  <si>
    <t>13:45</t>
  </si>
  <si>
    <t>mínus 32 (J13)</t>
  </si>
  <si>
    <t xml:space="preserve"> Bobák Alexander</t>
  </si>
  <si>
    <t>P 13</t>
  </si>
  <si>
    <t>4\3</t>
  </si>
  <si>
    <t>3\2</t>
  </si>
  <si>
    <t>5\8</t>
  </si>
  <si>
    <t>100\24 (8)</t>
  </si>
  <si>
    <t>12/0/1/1</t>
  </si>
  <si>
    <t>777\38 (1)</t>
  </si>
  <si>
    <t>1 (zápas nedohrán)</t>
  </si>
  <si>
    <t>114:84</t>
  </si>
  <si>
    <t xml:space="preserve"> Bareš Roman</t>
  </si>
  <si>
    <t xml:space="preserve"> Guerra Arregui Alen</t>
  </si>
  <si>
    <t xml:space="preserve"> Kameš Patrik</t>
  </si>
  <si>
    <t xml:space="preserve"> Zavadil Lukáš</t>
  </si>
  <si>
    <t>Statistiky obsahují kompletní údaje za sezony podzim 2003 až jaro 2014 a dále některé dílčí údaje ze sezon jaro 2002 a jaro 2003.</t>
  </si>
  <si>
    <t>J 14</t>
  </si>
  <si>
    <t>6\0 (0)</t>
  </si>
  <si>
    <t>1\2</t>
  </si>
  <si>
    <t>4\3 (1)</t>
  </si>
  <si>
    <t>57\0 (6)</t>
  </si>
  <si>
    <t xml:space="preserve"> Guerra A. Alen</t>
  </si>
  <si>
    <t>5\2 (1)</t>
  </si>
  <si>
    <t>40\48 (13)</t>
  </si>
  <si>
    <t>7\8</t>
  </si>
  <si>
    <t>28\19 (4)</t>
  </si>
  <si>
    <t>65\10 (0)</t>
  </si>
  <si>
    <t>45\48 (6)</t>
  </si>
  <si>
    <t>209\101 (23)</t>
  </si>
  <si>
    <t>6\6</t>
  </si>
  <si>
    <t>62\56 (10)</t>
  </si>
  <si>
    <t>44\18 (7)</t>
  </si>
  <si>
    <t>9\1 (0)</t>
  </si>
  <si>
    <t>86\32 (8)</t>
  </si>
  <si>
    <t>1\0 (0)</t>
  </si>
  <si>
    <t xml:space="preserve">   Statistiky obsahují kompletní údaje za sezony podzim 2003 až jaro 2014 a dále některé dílčí údaje ze sezon jaro 2002 a jaro 2003 (údaj 3+ znamená, že hráč prokazatelně nastoupil ve třech zápasech, více údajů zatím nelze dohledat).</t>
  </si>
  <si>
    <t>56/1/0/0</t>
  </si>
  <si>
    <t>2/1/0/0</t>
  </si>
  <si>
    <t>1/0/0/3</t>
  </si>
  <si>
    <t>Statistiky obsahují kompletní údaje od sezony podzim 2003 do sezony jaro 2014.</t>
  </si>
  <si>
    <t>3393\147 (5)</t>
  </si>
  <si>
    <t>160\14</t>
  </si>
  <si>
    <t>160\14 (0)</t>
  </si>
  <si>
    <t>0/4/0/0</t>
  </si>
  <si>
    <t>141\8</t>
  </si>
  <si>
    <t>34\1</t>
  </si>
  <si>
    <t>175\9 (0)</t>
  </si>
  <si>
    <t>17\0</t>
  </si>
  <si>
    <t>43\1 (0)</t>
  </si>
  <si>
    <t>102\9</t>
  </si>
  <si>
    <t>102\9 (0)</t>
  </si>
  <si>
    <t>6/0/0/0</t>
  </si>
  <si>
    <t>1 (-2b, J14)</t>
  </si>
  <si>
    <t>803:742</t>
  </si>
  <si>
    <t>76:73</t>
  </si>
  <si>
    <t>3 (J13, J14)</t>
  </si>
  <si>
    <t>49 (J14)</t>
  </si>
  <si>
    <t>7 (J14)</t>
  </si>
  <si>
    <t>3: Huška, Leoš, Pavel, Radek, Keťa, Widlička (4x), Marek, Rudy (2x), Michal (4x), Kenan (3x), , Milan</t>
  </si>
  <si>
    <t>4: Radek, Bibis, Marek, Widlička, Kenan (2x), Michal, Marfy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</si>
</sst>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[$-405]d\.\ mmmm\ yyyy"/>
  </numFmts>
  <fonts count="47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0"/>
      <color indexed="9"/>
      <name val="Garamond"/>
      <family val="1"/>
    </font>
    <font>
      <b/>
      <sz val="10"/>
      <color indexed="10"/>
      <name val="Garamond"/>
      <family val="1"/>
    </font>
    <font>
      <b/>
      <sz val="10"/>
      <color indexed="13"/>
      <name val="Garamond"/>
      <family val="1"/>
    </font>
    <font>
      <b/>
      <sz val="10"/>
      <color indexed="15"/>
      <name val="Garamond"/>
      <family val="1"/>
    </font>
    <font>
      <b/>
      <sz val="10"/>
      <color indexed="14"/>
      <name val="Garamond"/>
      <family val="1"/>
    </font>
    <font>
      <b/>
      <sz val="10"/>
      <color indexed="52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Garamond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7" fontId="2" fillId="34" borderId="10" xfId="0" applyNumberFormat="1" applyFont="1" applyFill="1" applyBorder="1" applyAlignment="1">
      <alignment horizontal="center" vertical="center" wrapText="1"/>
    </xf>
    <xf numFmtId="167" fontId="1" fillId="35" borderId="10" xfId="0" applyNumberFormat="1" applyFont="1" applyFill="1" applyBorder="1" applyAlignment="1">
      <alignment horizontal="center" vertical="center" wrapText="1"/>
    </xf>
    <xf numFmtId="167" fontId="2" fillId="35" borderId="10" xfId="0" applyNumberFormat="1" applyFont="1" applyFill="1" applyBorder="1" applyAlignment="1">
      <alignment horizontal="center" vertical="center" wrapText="1"/>
    </xf>
    <xf numFmtId="167" fontId="1" fillId="36" borderId="10" xfId="0" applyNumberFormat="1" applyFont="1" applyFill="1" applyBorder="1" applyAlignment="1">
      <alignment horizontal="center" vertical="center" wrapText="1"/>
    </xf>
    <xf numFmtId="167" fontId="2" fillId="36" borderId="10" xfId="0" applyNumberFormat="1" applyFont="1" applyFill="1" applyBorder="1" applyAlignment="1">
      <alignment horizontal="center" vertical="center" wrapText="1"/>
    </xf>
    <xf numFmtId="167" fontId="1" fillId="37" borderId="10" xfId="0" applyNumberFormat="1" applyFont="1" applyFill="1" applyBorder="1" applyAlignment="1">
      <alignment horizontal="center" vertical="center" wrapText="1"/>
    </xf>
    <xf numFmtId="167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wrapText="1"/>
    </xf>
    <xf numFmtId="167" fontId="2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67" fontId="2" fillId="36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167" fontId="2" fillId="34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67" fontId="2" fillId="35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167" fontId="2" fillId="36" borderId="12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167" fontId="1" fillId="37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6" fontId="2" fillId="3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7" fontId="2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167" fontId="9" fillId="34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167" fontId="9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4" borderId="14" xfId="0" applyFont="1" applyFill="1" applyBorder="1" applyAlignment="1">
      <alignment horizontal="left" wrapText="1" indent="5"/>
    </xf>
    <xf numFmtId="0" fontId="2" fillId="34" borderId="14" xfId="0" applyNumberFormat="1" applyFont="1" applyFill="1" applyBorder="1" applyAlignment="1">
      <alignment horizontal="left" wrapText="1" indent="5"/>
    </xf>
    <xf numFmtId="0" fontId="2" fillId="34" borderId="0" xfId="0" applyFont="1" applyFill="1" applyBorder="1" applyAlignment="1">
      <alignment horizontal="left" wrapText="1" indent="5"/>
    </xf>
    <xf numFmtId="0" fontId="0" fillId="0" borderId="0" xfId="0" applyAlignment="1">
      <alignment horizontal="left" indent="5"/>
    </xf>
    <xf numFmtId="0" fontId="4" fillId="34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16" fontId="2" fillId="38" borderId="10" xfId="0" applyNumberFormat="1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horizontal="left" vertical="center" wrapText="1"/>
    </xf>
    <xf numFmtId="167" fontId="9" fillId="38" borderId="10" xfId="0" applyNumberFormat="1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left" wrapText="1" indent="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40" borderId="15" xfId="0" applyFont="1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wrapText="1"/>
    </xf>
    <xf numFmtId="0" fontId="3" fillId="40" borderId="18" xfId="0" applyFont="1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wrapText="1"/>
    </xf>
    <xf numFmtId="167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19050</xdr:rowOff>
    </xdr:from>
    <xdr:ext cx="304800" cy="304800"/>
    <xdr:sp>
      <xdr:nvSpPr>
        <xdr:cNvPr id="1" name="AutoShape 1" descr="zapasy"/>
        <xdr:cNvSpPr>
          <a:spLocks noChangeAspect="1"/>
        </xdr:cNvSpPr>
      </xdr:nvSpPr>
      <xdr:spPr>
        <a:xfrm>
          <a:off x="1447800" y="352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2" name="AutoShape 2" descr="gol"/>
        <xdr:cNvSpPr>
          <a:spLocks noChangeAspect="1"/>
        </xdr:cNvSpPr>
      </xdr:nvSpPr>
      <xdr:spPr>
        <a:xfrm>
          <a:off x="1828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9525</xdr:rowOff>
    </xdr:from>
    <xdr:ext cx="304800" cy="304800"/>
    <xdr:sp>
      <xdr:nvSpPr>
        <xdr:cNvPr id="3" name="AutoShape 3" descr="produktivita"/>
        <xdr:cNvSpPr>
          <a:spLocks noChangeAspect="1"/>
        </xdr:cNvSpPr>
      </xdr:nvSpPr>
      <xdr:spPr>
        <a:xfrm>
          <a:off x="220980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>
      <xdr:nvSpPr>
        <xdr:cNvPr id="4" name="AutoShape 4" descr="player"/>
        <xdr:cNvSpPr>
          <a:spLocks noChangeAspect="1"/>
        </xdr:cNvSpPr>
      </xdr:nvSpPr>
      <xdr:spPr>
        <a:xfrm>
          <a:off x="2590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5" name="AutoShape 5" descr="zluta"/>
        <xdr:cNvSpPr>
          <a:spLocks noChangeAspect="1"/>
        </xdr:cNvSpPr>
      </xdr:nvSpPr>
      <xdr:spPr>
        <a:xfrm>
          <a:off x="2971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304800" cy="304800"/>
    <xdr:sp>
      <xdr:nvSpPr>
        <xdr:cNvPr id="6" name="AutoShape 6" descr="cervena"/>
        <xdr:cNvSpPr>
          <a:spLocks noChangeAspect="1"/>
        </xdr:cNvSpPr>
      </xdr:nvSpPr>
      <xdr:spPr>
        <a:xfrm>
          <a:off x="3352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304800" cy="304800"/>
    <xdr:sp>
      <xdr:nvSpPr>
        <xdr:cNvPr id="7" name="AutoShape 7" descr="zapasy"/>
        <xdr:cNvSpPr>
          <a:spLocks noChangeAspect="1"/>
        </xdr:cNvSpPr>
      </xdr:nvSpPr>
      <xdr:spPr>
        <a:xfrm>
          <a:off x="3733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304800" cy="304800"/>
    <xdr:sp>
      <xdr:nvSpPr>
        <xdr:cNvPr id="8" name="AutoShape 8" descr="gol"/>
        <xdr:cNvSpPr>
          <a:spLocks noChangeAspect="1"/>
        </xdr:cNvSpPr>
      </xdr:nvSpPr>
      <xdr:spPr>
        <a:xfrm>
          <a:off x="4114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304800" cy="304800"/>
    <xdr:sp>
      <xdr:nvSpPr>
        <xdr:cNvPr id="9" name="AutoShape 9" descr="produktivita"/>
        <xdr:cNvSpPr>
          <a:spLocks noChangeAspect="1"/>
        </xdr:cNvSpPr>
      </xdr:nvSpPr>
      <xdr:spPr>
        <a:xfrm>
          <a:off x="4495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10" name="AutoShape 10" descr="zluta"/>
        <xdr:cNvSpPr>
          <a:spLocks noChangeAspect="1"/>
        </xdr:cNvSpPr>
      </xdr:nvSpPr>
      <xdr:spPr>
        <a:xfrm>
          <a:off x="4876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11" name="AutoShape 11" descr="cervena"/>
        <xdr:cNvSpPr>
          <a:spLocks noChangeAspect="1"/>
        </xdr:cNvSpPr>
      </xdr:nvSpPr>
      <xdr:spPr>
        <a:xfrm>
          <a:off x="5257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304800" cy="304800"/>
    <xdr:sp>
      <xdr:nvSpPr>
        <xdr:cNvPr id="12" name="AutoShape 13" descr="gol"/>
        <xdr:cNvSpPr>
          <a:spLocks noChangeAspect="1"/>
        </xdr:cNvSpPr>
      </xdr:nvSpPr>
      <xdr:spPr>
        <a:xfrm>
          <a:off x="6019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304800"/>
    <xdr:sp>
      <xdr:nvSpPr>
        <xdr:cNvPr id="13" name="AutoShape 14" descr="produktivita"/>
        <xdr:cNvSpPr>
          <a:spLocks noChangeAspect="1"/>
        </xdr:cNvSpPr>
      </xdr:nvSpPr>
      <xdr:spPr>
        <a:xfrm>
          <a:off x="6400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</xdr:row>
      <xdr:rowOff>0</xdr:rowOff>
    </xdr:from>
    <xdr:ext cx="304800" cy="304800"/>
    <xdr:sp>
      <xdr:nvSpPr>
        <xdr:cNvPr id="14" name="AutoShape 15" descr="zluta"/>
        <xdr:cNvSpPr>
          <a:spLocks noChangeAspect="1"/>
        </xdr:cNvSpPr>
      </xdr:nvSpPr>
      <xdr:spPr>
        <a:xfrm>
          <a:off x="6781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304800" cy="304800"/>
    <xdr:sp>
      <xdr:nvSpPr>
        <xdr:cNvPr id="15" name="AutoShape 16" descr="cervena"/>
        <xdr:cNvSpPr>
          <a:spLocks noChangeAspect="1"/>
        </xdr:cNvSpPr>
      </xdr:nvSpPr>
      <xdr:spPr>
        <a:xfrm>
          <a:off x="7162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304800" cy="304800"/>
    <xdr:sp>
      <xdr:nvSpPr>
        <xdr:cNvPr id="16" name="AutoShape 18" descr="gol"/>
        <xdr:cNvSpPr>
          <a:spLocks noChangeAspect="1"/>
        </xdr:cNvSpPr>
      </xdr:nvSpPr>
      <xdr:spPr>
        <a:xfrm>
          <a:off x="7924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304800" cy="304800"/>
    <xdr:sp>
      <xdr:nvSpPr>
        <xdr:cNvPr id="17" name="AutoShape 19" descr="produktivita"/>
        <xdr:cNvSpPr>
          <a:spLocks noChangeAspect="1"/>
        </xdr:cNvSpPr>
      </xdr:nvSpPr>
      <xdr:spPr>
        <a:xfrm>
          <a:off x="8305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304800" cy="304800"/>
    <xdr:sp>
      <xdr:nvSpPr>
        <xdr:cNvPr id="18" name="AutoShape 20" descr="zluta"/>
        <xdr:cNvSpPr>
          <a:spLocks noChangeAspect="1"/>
        </xdr:cNvSpPr>
      </xdr:nvSpPr>
      <xdr:spPr>
        <a:xfrm>
          <a:off x="8686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304800" cy="304800"/>
    <xdr:sp>
      <xdr:nvSpPr>
        <xdr:cNvPr id="19" name="AutoShape 21" descr="cervena"/>
        <xdr:cNvSpPr>
          <a:spLocks noChangeAspect="1"/>
        </xdr:cNvSpPr>
      </xdr:nvSpPr>
      <xdr:spPr>
        <a:xfrm>
          <a:off x="9067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123825</xdr:colOff>
      <xdr:row>2</xdr:row>
      <xdr:rowOff>9525</xdr:rowOff>
    </xdr:from>
    <xdr:to>
      <xdr:col>1</xdr:col>
      <xdr:colOff>276225</xdr:colOff>
      <xdr:row>2</xdr:row>
      <xdr:rowOff>161925</xdr:rowOff>
    </xdr:to>
    <xdr:pic>
      <xdr:nvPicPr>
        <xdr:cNvPr id="20" name="Picture 22" descr="zapas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9525</xdr:rowOff>
    </xdr:from>
    <xdr:to>
      <xdr:col>7</xdr:col>
      <xdr:colOff>276225</xdr:colOff>
      <xdr:row>2</xdr:row>
      <xdr:rowOff>161925</xdr:rowOff>
    </xdr:to>
    <xdr:pic>
      <xdr:nvPicPr>
        <xdr:cNvPr id="21" name="Picture 24" descr="zapas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9525</xdr:rowOff>
    </xdr:from>
    <xdr:to>
      <xdr:col>12</xdr:col>
      <xdr:colOff>276225</xdr:colOff>
      <xdr:row>2</xdr:row>
      <xdr:rowOff>161925</xdr:rowOff>
    </xdr:to>
    <xdr:pic>
      <xdr:nvPicPr>
        <xdr:cNvPr id="22" name="Picture 25" descr="zapas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9525</xdr:rowOff>
    </xdr:from>
    <xdr:to>
      <xdr:col>17</xdr:col>
      <xdr:colOff>276225</xdr:colOff>
      <xdr:row>2</xdr:row>
      <xdr:rowOff>161925</xdr:rowOff>
    </xdr:to>
    <xdr:pic>
      <xdr:nvPicPr>
        <xdr:cNvPr id="23" name="Picture 26" descr="zapas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9525</xdr:rowOff>
    </xdr:from>
    <xdr:to>
      <xdr:col>2</xdr:col>
      <xdr:colOff>276225</xdr:colOff>
      <xdr:row>2</xdr:row>
      <xdr:rowOff>161925</xdr:rowOff>
    </xdr:to>
    <xdr:pic>
      <xdr:nvPicPr>
        <xdr:cNvPr id="24" name="Picture 27" descr="g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2</xdr:row>
      <xdr:rowOff>0</xdr:rowOff>
    </xdr:from>
    <xdr:ext cx="304800" cy="304800"/>
    <xdr:sp>
      <xdr:nvSpPr>
        <xdr:cNvPr id="25" name="AutoShape 28" descr="gol"/>
        <xdr:cNvSpPr>
          <a:spLocks noChangeAspect="1"/>
        </xdr:cNvSpPr>
      </xdr:nvSpPr>
      <xdr:spPr>
        <a:xfrm>
          <a:off x="4114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123825</xdr:colOff>
      <xdr:row>2</xdr:row>
      <xdr:rowOff>9525</xdr:rowOff>
    </xdr:from>
    <xdr:to>
      <xdr:col>8</xdr:col>
      <xdr:colOff>276225</xdr:colOff>
      <xdr:row>2</xdr:row>
      <xdr:rowOff>161925</xdr:rowOff>
    </xdr:to>
    <xdr:pic>
      <xdr:nvPicPr>
        <xdr:cNvPr id="26" name="Picture 29" descr="g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0</xdr:colOff>
      <xdr:row>2</xdr:row>
      <xdr:rowOff>0</xdr:rowOff>
    </xdr:from>
    <xdr:ext cx="304800" cy="304800"/>
    <xdr:sp>
      <xdr:nvSpPr>
        <xdr:cNvPr id="27" name="AutoShape 30" descr="gol"/>
        <xdr:cNvSpPr>
          <a:spLocks noChangeAspect="1"/>
        </xdr:cNvSpPr>
      </xdr:nvSpPr>
      <xdr:spPr>
        <a:xfrm>
          <a:off x="6019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123825</xdr:colOff>
      <xdr:row>2</xdr:row>
      <xdr:rowOff>9525</xdr:rowOff>
    </xdr:from>
    <xdr:to>
      <xdr:col>13</xdr:col>
      <xdr:colOff>276225</xdr:colOff>
      <xdr:row>2</xdr:row>
      <xdr:rowOff>161925</xdr:rowOff>
    </xdr:to>
    <xdr:pic>
      <xdr:nvPicPr>
        <xdr:cNvPr id="28" name="Picture 31" descr="g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0</xdr:colOff>
      <xdr:row>1</xdr:row>
      <xdr:rowOff>161925</xdr:rowOff>
    </xdr:from>
    <xdr:ext cx="304800" cy="304800"/>
    <xdr:sp>
      <xdr:nvSpPr>
        <xdr:cNvPr id="29" name="AutoShape 32" descr="gol"/>
        <xdr:cNvSpPr>
          <a:spLocks noChangeAspect="1"/>
        </xdr:cNvSpPr>
      </xdr:nvSpPr>
      <xdr:spPr>
        <a:xfrm>
          <a:off x="79248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18</xdr:col>
      <xdr:colOff>123825</xdr:colOff>
      <xdr:row>2</xdr:row>
      <xdr:rowOff>9525</xdr:rowOff>
    </xdr:from>
    <xdr:to>
      <xdr:col>18</xdr:col>
      <xdr:colOff>276225</xdr:colOff>
      <xdr:row>2</xdr:row>
      <xdr:rowOff>161925</xdr:rowOff>
    </xdr:to>
    <xdr:pic>
      <xdr:nvPicPr>
        <xdr:cNvPr id="30" name="Picture 33" descr="g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</xdr:row>
      <xdr:rowOff>9525</xdr:rowOff>
    </xdr:from>
    <xdr:to>
      <xdr:col>3</xdr:col>
      <xdr:colOff>276225</xdr:colOff>
      <xdr:row>2</xdr:row>
      <xdr:rowOff>161925</xdr:rowOff>
    </xdr:to>
    <xdr:pic>
      <xdr:nvPicPr>
        <xdr:cNvPr id="31" name="Picture 34" descr="produktivi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2</xdr:row>
      <xdr:rowOff>9525</xdr:rowOff>
    </xdr:from>
    <xdr:ext cx="304800" cy="304800"/>
    <xdr:sp>
      <xdr:nvSpPr>
        <xdr:cNvPr id="32" name="AutoShape 35" descr="produktivita"/>
        <xdr:cNvSpPr>
          <a:spLocks noChangeAspect="1"/>
        </xdr:cNvSpPr>
      </xdr:nvSpPr>
      <xdr:spPr>
        <a:xfrm>
          <a:off x="449580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123825</xdr:colOff>
      <xdr:row>2</xdr:row>
      <xdr:rowOff>0</xdr:rowOff>
    </xdr:from>
    <xdr:to>
      <xdr:col>9</xdr:col>
      <xdr:colOff>276225</xdr:colOff>
      <xdr:row>2</xdr:row>
      <xdr:rowOff>152400</xdr:rowOff>
    </xdr:to>
    <xdr:pic>
      <xdr:nvPicPr>
        <xdr:cNvPr id="33" name="Picture 36" descr="produktivi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</xdr:row>
      <xdr:rowOff>9525</xdr:rowOff>
    </xdr:from>
    <xdr:ext cx="304800" cy="304800"/>
    <xdr:sp>
      <xdr:nvSpPr>
        <xdr:cNvPr id="34" name="AutoShape 37" descr="produktivita"/>
        <xdr:cNvSpPr>
          <a:spLocks noChangeAspect="1"/>
        </xdr:cNvSpPr>
      </xdr:nvSpPr>
      <xdr:spPr>
        <a:xfrm>
          <a:off x="640080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123825</xdr:colOff>
      <xdr:row>2</xdr:row>
      <xdr:rowOff>0</xdr:rowOff>
    </xdr:from>
    <xdr:to>
      <xdr:col>14</xdr:col>
      <xdr:colOff>276225</xdr:colOff>
      <xdr:row>2</xdr:row>
      <xdr:rowOff>152400</xdr:rowOff>
    </xdr:to>
    <xdr:pic>
      <xdr:nvPicPr>
        <xdr:cNvPr id="35" name="Picture 38" descr="produktivi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19</xdr:col>
      <xdr:colOff>0</xdr:colOff>
      <xdr:row>2</xdr:row>
      <xdr:rowOff>9525</xdr:rowOff>
    </xdr:from>
    <xdr:ext cx="304800" cy="304800"/>
    <xdr:sp>
      <xdr:nvSpPr>
        <xdr:cNvPr id="36" name="AutoShape 39" descr="produktivita"/>
        <xdr:cNvSpPr>
          <a:spLocks noChangeAspect="1"/>
        </xdr:cNvSpPr>
      </xdr:nvSpPr>
      <xdr:spPr>
        <a:xfrm>
          <a:off x="830580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123825</xdr:colOff>
      <xdr:row>2</xdr:row>
      <xdr:rowOff>0</xdr:rowOff>
    </xdr:from>
    <xdr:to>
      <xdr:col>19</xdr:col>
      <xdr:colOff>276225</xdr:colOff>
      <xdr:row>2</xdr:row>
      <xdr:rowOff>152400</xdr:rowOff>
    </xdr:to>
    <xdr:pic>
      <xdr:nvPicPr>
        <xdr:cNvPr id="37" name="Picture 40" descr="produktivi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333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</xdr:row>
      <xdr:rowOff>9525</xdr:rowOff>
    </xdr:from>
    <xdr:to>
      <xdr:col>4</xdr:col>
      <xdr:colOff>266700</xdr:colOff>
      <xdr:row>2</xdr:row>
      <xdr:rowOff>161925</xdr:rowOff>
    </xdr:to>
    <xdr:pic>
      <xdr:nvPicPr>
        <xdr:cNvPr id="38" name="Picture 41" descr="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</xdr:row>
      <xdr:rowOff>9525</xdr:rowOff>
    </xdr:from>
    <xdr:to>
      <xdr:col>5</xdr:col>
      <xdr:colOff>266700</xdr:colOff>
      <xdr:row>2</xdr:row>
      <xdr:rowOff>161925</xdr:rowOff>
    </xdr:to>
    <xdr:pic>
      <xdr:nvPicPr>
        <xdr:cNvPr id="39" name="Picture 42" descr="zlu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8610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</xdr:row>
      <xdr:rowOff>9525</xdr:rowOff>
    </xdr:from>
    <xdr:to>
      <xdr:col>6</xdr:col>
      <xdr:colOff>276225</xdr:colOff>
      <xdr:row>2</xdr:row>
      <xdr:rowOff>161925</xdr:rowOff>
    </xdr:to>
    <xdr:pic>
      <xdr:nvPicPr>
        <xdr:cNvPr id="40" name="Picture 43" descr="cerv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2</xdr:row>
      <xdr:rowOff>9525</xdr:rowOff>
    </xdr:from>
    <xdr:ext cx="304800" cy="304800"/>
    <xdr:sp>
      <xdr:nvSpPr>
        <xdr:cNvPr id="41" name="AutoShape 44" descr="produktivita"/>
        <xdr:cNvSpPr>
          <a:spLocks noChangeAspect="1"/>
        </xdr:cNvSpPr>
      </xdr:nvSpPr>
      <xdr:spPr>
        <a:xfrm>
          <a:off x="449580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123825</xdr:colOff>
      <xdr:row>2</xdr:row>
      <xdr:rowOff>9525</xdr:rowOff>
    </xdr:from>
    <xdr:to>
      <xdr:col>9</xdr:col>
      <xdr:colOff>276225</xdr:colOff>
      <xdr:row>2</xdr:row>
      <xdr:rowOff>161925</xdr:rowOff>
    </xdr:to>
    <xdr:pic>
      <xdr:nvPicPr>
        <xdr:cNvPr id="42" name="Picture 45" descr="produktivi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</xdr:row>
      <xdr:rowOff>9525</xdr:rowOff>
    </xdr:from>
    <xdr:ext cx="304800" cy="304800"/>
    <xdr:sp>
      <xdr:nvSpPr>
        <xdr:cNvPr id="43" name="AutoShape 46" descr="produktivita"/>
        <xdr:cNvSpPr>
          <a:spLocks noChangeAspect="1"/>
        </xdr:cNvSpPr>
      </xdr:nvSpPr>
      <xdr:spPr>
        <a:xfrm>
          <a:off x="640080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123825</xdr:colOff>
      <xdr:row>2</xdr:row>
      <xdr:rowOff>9525</xdr:rowOff>
    </xdr:from>
    <xdr:to>
      <xdr:col>14</xdr:col>
      <xdr:colOff>276225</xdr:colOff>
      <xdr:row>2</xdr:row>
      <xdr:rowOff>161925</xdr:rowOff>
    </xdr:to>
    <xdr:pic>
      <xdr:nvPicPr>
        <xdr:cNvPr id="44" name="Picture 47" descr="produktivi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19</xdr:col>
      <xdr:colOff>0</xdr:colOff>
      <xdr:row>2</xdr:row>
      <xdr:rowOff>9525</xdr:rowOff>
    </xdr:from>
    <xdr:ext cx="304800" cy="304800"/>
    <xdr:sp>
      <xdr:nvSpPr>
        <xdr:cNvPr id="45" name="AutoShape 48" descr="produktivita"/>
        <xdr:cNvSpPr>
          <a:spLocks noChangeAspect="1"/>
        </xdr:cNvSpPr>
      </xdr:nvSpPr>
      <xdr:spPr>
        <a:xfrm>
          <a:off x="830580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123825</xdr:colOff>
      <xdr:row>2</xdr:row>
      <xdr:rowOff>9525</xdr:rowOff>
    </xdr:from>
    <xdr:to>
      <xdr:col>19</xdr:col>
      <xdr:colOff>276225</xdr:colOff>
      <xdr:row>2</xdr:row>
      <xdr:rowOff>161925</xdr:rowOff>
    </xdr:to>
    <xdr:pic>
      <xdr:nvPicPr>
        <xdr:cNvPr id="46" name="Picture 49" descr="produktivi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2</xdr:row>
      <xdr:rowOff>0</xdr:rowOff>
    </xdr:from>
    <xdr:ext cx="304800" cy="304800"/>
    <xdr:sp>
      <xdr:nvSpPr>
        <xdr:cNvPr id="47" name="AutoShape 53" descr="zluta"/>
        <xdr:cNvSpPr>
          <a:spLocks noChangeAspect="1"/>
        </xdr:cNvSpPr>
      </xdr:nvSpPr>
      <xdr:spPr>
        <a:xfrm>
          <a:off x="4876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10</xdr:col>
      <xdr:colOff>114300</xdr:colOff>
      <xdr:row>2</xdr:row>
      <xdr:rowOff>9525</xdr:rowOff>
    </xdr:from>
    <xdr:to>
      <xdr:col>10</xdr:col>
      <xdr:colOff>266700</xdr:colOff>
      <xdr:row>2</xdr:row>
      <xdr:rowOff>161925</xdr:rowOff>
    </xdr:to>
    <xdr:pic>
      <xdr:nvPicPr>
        <xdr:cNvPr id="48" name="Picture 54" descr="zlu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2</xdr:row>
      <xdr:rowOff>0</xdr:rowOff>
    </xdr:from>
    <xdr:ext cx="304800" cy="304800"/>
    <xdr:sp>
      <xdr:nvSpPr>
        <xdr:cNvPr id="49" name="AutoShape 55" descr="zluta"/>
        <xdr:cNvSpPr>
          <a:spLocks noChangeAspect="1"/>
        </xdr:cNvSpPr>
      </xdr:nvSpPr>
      <xdr:spPr>
        <a:xfrm>
          <a:off x="6781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twoCellAnchor editAs="oneCell">
    <xdr:from>
      <xdr:col>15</xdr:col>
      <xdr:colOff>114300</xdr:colOff>
      <xdr:row>2</xdr:row>
      <xdr:rowOff>9525</xdr:rowOff>
    </xdr:from>
    <xdr:to>
      <xdr:col>15</xdr:col>
      <xdr:colOff>266700</xdr:colOff>
      <xdr:row>2</xdr:row>
      <xdr:rowOff>161925</xdr:rowOff>
    </xdr:to>
    <xdr:pic>
      <xdr:nvPicPr>
        <xdr:cNvPr id="50" name="Picture 56" descr="zlu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610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2</xdr:row>
      <xdr:rowOff>0</xdr:rowOff>
    </xdr:from>
    <xdr:ext cx="304800" cy="304800"/>
    <xdr:sp>
      <xdr:nvSpPr>
        <xdr:cNvPr id="51" name="AutoShape 57" descr="zluta"/>
        <xdr:cNvSpPr>
          <a:spLocks noChangeAspect="1"/>
        </xdr:cNvSpPr>
      </xdr:nvSpPr>
      <xdr:spPr>
        <a:xfrm>
          <a:off x="8686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20</xdr:col>
      <xdr:colOff>114300</xdr:colOff>
      <xdr:row>2</xdr:row>
      <xdr:rowOff>9525</xdr:rowOff>
    </xdr:from>
    <xdr:to>
      <xdr:col>20</xdr:col>
      <xdr:colOff>266700</xdr:colOff>
      <xdr:row>2</xdr:row>
      <xdr:rowOff>161925</xdr:rowOff>
    </xdr:to>
    <xdr:pic>
      <xdr:nvPicPr>
        <xdr:cNvPr id="52" name="Picture 58" descr="zlu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01100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2</xdr:row>
      <xdr:rowOff>0</xdr:rowOff>
    </xdr:from>
    <xdr:ext cx="304800" cy="304800"/>
    <xdr:sp>
      <xdr:nvSpPr>
        <xdr:cNvPr id="53" name="AutoShape 60" descr="cervena"/>
        <xdr:cNvSpPr>
          <a:spLocks noChangeAspect="1"/>
        </xdr:cNvSpPr>
      </xdr:nvSpPr>
      <xdr:spPr>
        <a:xfrm>
          <a:off x="5257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123825</xdr:colOff>
      <xdr:row>2</xdr:row>
      <xdr:rowOff>9525</xdr:rowOff>
    </xdr:from>
    <xdr:to>
      <xdr:col>11</xdr:col>
      <xdr:colOff>276225</xdr:colOff>
      <xdr:row>2</xdr:row>
      <xdr:rowOff>161925</xdr:rowOff>
    </xdr:to>
    <xdr:pic>
      <xdr:nvPicPr>
        <xdr:cNvPr id="54" name="Picture 61" descr="cerv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0</xdr:colOff>
      <xdr:row>2</xdr:row>
      <xdr:rowOff>0</xdr:rowOff>
    </xdr:from>
    <xdr:ext cx="304800" cy="304800"/>
    <xdr:sp>
      <xdr:nvSpPr>
        <xdr:cNvPr id="55" name="AutoShape 62" descr="cervena"/>
        <xdr:cNvSpPr>
          <a:spLocks noChangeAspect="1"/>
        </xdr:cNvSpPr>
      </xdr:nvSpPr>
      <xdr:spPr>
        <a:xfrm>
          <a:off x="7162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16</xdr:col>
      <xdr:colOff>123825</xdr:colOff>
      <xdr:row>2</xdr:row>
      <xdr:rowOff>9525</xdr:rowOff>
    </xdr:from>
    <xdr:to>
      <xdr:col>16</xdr:col>
      <xdr:colOff>276225</xdr:colOff>
      <xdr:row>2</xdr:row>
      <xdr:rowOff>161925</xdr:rowOff>
    </xdr:to>
    <xdr:pic>
      <xdr:nvPicPr>
        <xdr:cNvPr id="56" name="Picture 63" descr="cerv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86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0</xdr:colOff>
      <xdr:row>2</xdr:row>
      <xdr:rowOff>0</xdr:rowOff>
    </xdr:from>
    <xdr:ext cx="304800" cy="304800"/>
    <xdr:sp>
      <xdr:nvSpPr>
        <xdr:cNvPr id="57" name="AutoShape 64" descr="cervena"/>
        <xdr:cNvSpPr>
          <a:spLocks noChangeAspect="1"/>
        </xdr:cNvSpPr>
      </xdr:nvSpPr>
      <xdr:spPr>
        <a:xfrm>
          <a:off x="9067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21</xdr:col>
      <xdr:colOff>123825</xdr:colOff>
      <xdr:row>2</xdr:row>
      <xdr:rowOff>9525</xdr:rowOff>
    </xdr:from>
    <xdr:to>
      <xdr:col>21</xdr:col>
      <xdr:colOff>276225</xdr:colOff>
      <xdr:row>2</xdr:row>
      <xdr:rowOff>161925</xdr:rowOff>
    </xdr:to>
    <xdr:pic>
      <xdr:nvPicPr>
        <xdr:cNvPr id="58" name="Picture 65" descr="cerv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91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0</xdr:colOff>
      <xdr:row>2</xdr:row>
      <xdr:rowOff>0</xdr:rowOff>
    </xdr:from>
    <xdr:ext cx="304800" cy="304800"/>
    <xdr:sp>
      <xdr:nvSpPr>
        <xdr:cNvPr id="59" name="AutoShape 66" descr="cervena"/>
        <xdr:cNvSpPr>
          <a:spLocks noChangeAspect="1"/>
        </xdr:cNvSpPr>
      </xdr:nvSpPr>
      <xdr:spPr>
        <a:xfrm>
          <a:off x="90678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21</xdr:col>
      <xdr:colOff>123825</xdr:colOff>
      <xdr:row>2</xdr:row>
      <xdr:rowOff>9525</xdr:rowOff>
    </xdr:from>
    <xdr:to>
      <xdr:col>21</xdr:col>
      <xdr:colOff>276225</xdr:colOff>
      <xdr:row>2</xdr:row>
      <xdr:rowOff>161925</xdr:rowOff>
    </xdr:to>
    <xdr:pic>
      <xdr:nvPicPr>
        <xdr:cNvPr id="60" name="Picture 67" descr="cerv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91625" y="342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61" name="AutoShape 68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9525</xdr:rowOff>
    </xdr:from>
    <xdr:ext cx="304800" cy="304800"/>
    <xdr:sp>
      <xdr:nvSpPr>
        <xdr:cNvPr id="62" name="AutoShape 69" descr="produktivita"/>
        <xdr:cNvSpPr>
          <a:spLocks noChangeAspect="1"/>
        </xdr:cNvSpPr>
      </xdr:nvSpPr>
      <xdr:spPr>
        <a:xfrm>
          <a:off x="2209800" y="224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9525</xdr:rowOff>
    </xdr:from>
    <xdr:ext cx="304800" cy="304800"/>
    <xdr:sp>
      <xdr:nvSpPr>
        <xdr:cNvPr id="63" name="AutoShape 70" descr="produktivita"/>
        <xdr:cNvSpPr>
          <a:spLocks noChangeAspect="1"/>
        </xdr:cNvSpPr>
      </xdr:nvSpPr>
      <xdr:spPr>
        <a:xfrm>
          <a:off x="22098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9525</xdr:rowOff>
    </xdr:from>
    <xdr:ext cx="304800" cy="304800"/>
    <xdr:sp>
      <xdr:nvSpPr>
        <xdr:cNvPr id="64" name="AutoShape 71" descr="produktivita"/>
        <xdr:cNvSpPr>
          <a:spLocks noChangeAspect="1"/>
        </xdr:cNvSpPr>
      </xdr:nvSpPr>
      <xdr:spPr>
        <a:xfrm>
          <a:off x="2209800" y="348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9525</xdr:rowOff>
    </xdr:from>
    <xdr:ext cx="304800" cy="304800"/>
    <xdr:sp>
      <xdr:nvSpPr>
        <xdr:cNvPr id="65" name="AutoShape 72" descr="produktivita"/>
        <xdr:cNvSpPr>
          <a:spLocks noChangeAspect="1"/>
        </xdr:cNvSpPr>
      </xdr:nvSpPr>
      <xdr:spPr>
        <a:xfrm>
          <a:off x="2209800" y="472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9525</xdr:rowOff>
    </xdr:from>
    <xdr:ext cx="304800" cy="304800"/>
    <xdr:sp>
      <xdr:nvSpPr>
        <xdr:cNvPr id="66" name="AutoShape 73" descr="produktivita"/>
        <xdr:cNvSpPr>
          <a:spLocks noChangeAspect="1"/>
        </xdr:cNvSpPr>
      </xdr:nvSpPr>
      <xdr:spPr>
        <a:xfrm>
          <a:off x="2209800" y="596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9525</xdr:rowOff>
    </xdr:from>
    <xdr:ext cx="304800" cy="304800"/>
    <xdr:sp>
      <xdr:nvSpPr>
        <xdr:cNvPr id="67" name="AutoShape 74" descr="produktivita"/>
        <xdr:cNvSpPr>
          <a:spLocks noChangeAspect="1"/>
        </xdr:cNvSpPr>
      </xdr:nvSpPr>
      <xdr:spPr>
        <a:xfrm>
          <a:off x="2209800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9525</xdr:rowOff>
    </xdr:from>
    <xdr:ext cx="304800" cy="304800"/>
    <xdr:sp>
      <xdr:nvSpPr>
        <xdr:cNvPr id="68" name="AutoShape 75" descr="produktivita"/>
        <xdr:cNvSpPr>
          <a:spLocks noChangeAspect="1"/>
        </xdr:cNvSpPr>
      </xdr:nvSpPr>
      <xdr:spPr>
        <a:xfrm>
          <a:off x="2209800" y="843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9525</xdr:rowOff>
    </xdr:from>
    <xdr:ext cx="304800" cy="304800"/>
    <xdr:sp>
      <xdr:nvSpPr>
        <xdr:cNvPr id="69" name="AutoShape 76" descr="produktivita"/>
        <xdr:cNvSpPr>
          <a:spLocks noChangeAspect="1"/>
        </xdr:cNvSpPr>
      </xdr:nvSpPr>
      <xdr:spPr>
        <a:xfrm>
          <a:off x="2209800" y="868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9525</xdr:rowOff>
    </xdr:from>
    <xdr:ext cx="304800" cy="304800"/>
    <xdr:sp>
      <xdr:nvSpPr>
        <xdr:cNvPr id="70" name="AutoShape 77" descr="produktivita"/>
        <xdr:cNvSpPr>
          <a:spLocks noChangeAspect="1"/>
        </xdr:cNvSpPr>
      </xdr:nvSpPr>
      <xdr:spPr>
        <a:xfrm>
          <a:off x="2209800" y="893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9525</xdr:rowOff>
    </xdr:from>
    <xdr:ext cx="304800" cy="304800"/>
    <xdr:sp>
      <xdr:nvSpPr>
        <xdr:cNvPr id="71" name="AutoShape 78" descr="produktivita"/>
        <xdr:cNvSpPr>
          <a:spLocks noChangeAspect="1"/>
        </xdr:cNvSpPr>
      </xdr:nvSpPr>
      <xdr:spPr>
        <a:xfrm>
          <a:off x="2209800" y="918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9525</xdr:rowOff>
    </xdr:from>
    <xdr:ext cx="304800" cy="304800"/>
    <xdr:sp>
      <xdr:nvSpPr>
        <xdr:cNvPr id="72" name="AutoShape 79" descr="produktivita"/>
        <xdr:cNvSpPr>
          <a:spLocks noChangeAspect="1"/>
        </xdr:cNvSpPr>
      </xdr:nvSpPr>
      <xdr:spPr>
        <a:xfrm>
          <a:off x="2209800" y="992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9525</xdr:rowOff>
    </xdr:from>
    <xdr:ext cx="304800" cy="295275"/>
    <xdr:sp>
      <xdr:nvSpPr>
        <xdr:cNvPr id="73" name="AutoShape 80" descr="produktivita"/>
        <xdr:cNvSpPr>
          <a:spLocks noChangeAspect="1"/>
        </xdr:cNvSpPr>
      </xdr:nvSpPr>
      <xdr:spPr>
        <a:xfrm>
          <a:off x="2209800" y="1042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9525</xdr:rowOff>
    </xdr:from>
    <xdr:ext cx="304800" cy="304800"/>
    <xdr:sp>
      <xdr:nvSpPr>
        <xdr:cNvPr id="74" name="AutoShape 81" descr="produktivita"/>
        <xdr:cNvSpPr>
          <a:spLocks noChangeAspect="1"/>
        </xdr:cNvSpPr>
      </xdr:nvSpPr>
      <xdr:spPr>
        <a:xfrm>
          <a:off x="2209800" y="10668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9525</xdr:rowOff>
    </xdr:from>
    <xdr:ext cx="304800" cy="304800"/>
    <xdr:sp>
      <xdr:nvSpPr>
        <xdr:cNvPr id="75" name="AutoShape 82" descr="produktivita"/>
        <xdr:cNvSpPr>
          <a:spLocks noChangeAspect="1"/>
        </xdr:cNvSpPr>
      </xdr:nvSpPr>
      <xdr:spPr>
        <a:xfrm>
          <a:off x="2209800" y="10915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9525</xdr:rowOff>
    </xdr:from>
    <xdr:ext cx="304800" cy="304800"/>
    <xdr:sp>
      <xdr:nvSpPr>
        <xdr:cNvPr id="76" name="AutoShape 83" descr="produktivita"/>
        <xdr:cNvSpPr>
          <a:spLocks noChangeAspect="1"/>
        </xdr:cNvSpPr>
      </xdr:nvSpPr>
      <xdr:spPr>
        <a:xfrm>
          <a:off x="2209800" y="1190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3</xdr:row>
      <xdr:rowOff>9525</xdr:rowOff>
    </xdr:from>
    <xdr:ext cx="304800" cy="304800"/>
    <xdr:sp>
      <xdr:nvSpPr>
        <xdr:cNvPr id="77" name="AutoShape 85" descr="zapasy"/>
        <xdr:cNvSpPr>
          <a:spLocks noChangeAspect="1"/>
        </xdr:cNvSpPr>
      </xdr:nvSpPr>
      <xdr:spPr>
        <a:xfrm>
          <a:off x="1476375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78" name="AutoShape 86" descr="gol"/>
        <xdr:cNvSpPr>
          <a:spLocks noChangeAspect="1"/>
        </xdr:cNvSpPr>
      </xdr:nvSpPr>
      <xdr:spPr>
        <a:xfrm>
          <a:off x="1828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79" name="AutoShape 87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2</xdr:row>
      <xdr:rowOff>76200</xdr:rowOff>
    </xdr:from>
    <xdr:ext cx="304800" cy="295275"/>
    <xdr:sp>
      <xdr:nvSpPr>
        <xdr:cNvPr id="80" name="AutoShape 88" descr="player"/>
        <xdr:cNvSpPr>
          <a:spLocks noChangeAspect="1"/>
        </xdr:cNvSpPr>
      </xdr:nvSpPr>
      <xdr:spPr>
        <a:xfrm>
          <a:off x="2609850" y="409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81" name="AutoShape 89" descr="zluta"/>
        <xdr:cNvSpPr>
          <a:spLocks noChangeAspect="1"/>
        </xdr:cNvSpPr>
      </xdr:nvSpPr>
      <xdr:spPr>
        <a:xfrm>
          <a:off x="2971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82" name="AutoShape 90" descr="cervena"/>
        <xdr:cNvSpPr>
          <a:spLocks noChangeAspect="1"/>
        </xdr:cNvSpPr>
      </xdr:nvSpPr>
      <xdr:spPr>
        <a:xfrm>
          <a:off x="3352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83" name="AutoShape 91" descr="zapasy"/>
        <xdr:cNvSpPr>
          <a:spLocks noChangeAspect="1"/>
        </xdr:cNvSpPr>
      </xdr:nvSpPr>
      <xdr:spPr>
        <a:xfrm>
          <a:off x="3733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84" name="AutoShape 92" descr="gol"/>
        <xdr:cNvSpPr>
          <a:spLocks noChangeAspect="1"/>
        </xdr:cNvSpPr>
      </xdr:nvSpPr>
      <xdr:spPr>
        <a:xfrm>
          <a:off x="4114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85" name="AutoShape 93" descr="produktivita"/>
        <xdr:cNvSpPr>
          <a:spLocks noChangeAspect="1"/>
        </xdr:cNvSpPr>
      </xdr:nvSpPr>
      <xdr:spPr>
        <a:xfrm>
          <a:off x="4495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86" name="AutoShape 94" descr="zluta"/>
        <xdr:cNvSpPr>
          <a:spLocks noChangeAspect="1"/>
        </xdr:cNvSpPr>
      </xdr:nvSpPr>
      <xdr:spPr>
        <a:xfrm>
          <a:off x="4876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87" name="AutoShape 95" descr="cervena"/>
        <xdr:cNvSpPr>
          <a:spLocks noChangeAspect="1"/>
        </xdr:cNvSpPr>
      </xdr:nvSpPr>
      <xdr:spPr>
        <a:xfrm>
          <a:off x="5257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</xdr:row>
      <xdr:rowOff>0</xdr:rowOff>
    </xdr:from>
    <xdr:ext cx="304800" cy="304800"/>
    <xdr:sp>
      <xdr:nvSpPr>
        <xdr:cNvPr id="88" name="AutoShape 96" descr="zapasy"/>
        <xdr:cNvSpPr>
          <a:spLocks noChangeAspect="1"/>
        </xdr:cNvSpPr>
      </xdr:nvSpPr>
      <xdr:spPr>
        <a:xfrm>
          <a:off x="5638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89" name="AutoShape 97" descr="gol"/>
        <xdr:cNvSpPr>
          <a:spLocks noChangeAspect="1"/>
        </xdr:cNvSpPr>
      </xdr:nvSpPr>
      <xdr:spPr>
        <a:xfrm>
          <a:off x="6019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90" name="AutoShape 98" descr="produktivita"/>
        <xdr:cNvSpPr>
          <a:spLocks noChangeAspect="1"/>
        </xdr:cNvSpPr>
      </xdr:nvSpPr>
      <xdr:spPr>
        <a:xfrm>
          <a:off x="6400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371475</xdr:colOff>
      <xdr:row>3</xdr:row>
      <xdr:rowOff>161925</xdr:rowOff>
    </xdr:from>
    <xdr:ext cx="304800" cy="304800"/>
    <xdr:sp>
      <xdr:nvSpPr>
        <xdr:cNvPr id="91" name="AutoShape 99" descr="zluta"/>
        <xdr:cNvSpPr>
          <a:spLocks noChangeAspect="1"/>
        </xdr:cNvSpPr>
      </xdr:nvSpPr>
      <xdr:spPr>
        <a:xfrm>
          <a:off x="6772275" y="666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92" name="AutoShape 100" descr="cervena"/>
        <xdr:cNvSpPr>
          <a:spLocks noChangeAspect="1"/>
        </xdr:cNvSpPr>
      </xdr:nvSpPr>
      <xdr:spPr>
        <a:xfrm>
          <a:off x="7162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3</xdr:row>
      <xdr:rowOff>0</xdr:rowOff>
    </xdr:from>
    <xdr:ext cx="304800" cy="304800"/>
    <xdr:sp>
      <xdr:nvSpPr>
        <xdr:cNvPr id="93" name="AutoShape 101" descr="zapasy"/>
        <xdr:cNvSpPr>
          <a:spLocks noChangeAspect="1"/>
        </xdr:cNvSpPr>
      </xdr:nvSpPr>
      <xdr:spPr>
        <a:xfrm>
          <a:off x="75819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304800" cy="304800"/>
    <xdr:sp>
      <xdr:nvSpPr>
        <xdr:cNvPr id="94" name="AutoShape 102" descr="gol"/>
        <xdr:cNvSpPr>
          <a:spLocks noChangeAspect="1"/>
        </xdr:cNvSpPr>
      </xdr:nvSpPr>
      <xdr:spPr>
        <a:xfrm>
          <a:off x="7924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304800" cy="304800"/>
    <xdr:sp>
      <xdr:nvSpPr>
        <xdr:cNvPr id="95" name="AutoShape 103" descr="produktivita"/>
        <xdr:cNvSpPr>
          <a:spLocks noChangeAspect="1"/>
        </xdr:cNvSpPr>
      </xdr:nvSpPr>
      <xdr:spPr>
        <a:xfrm>
          <a:off x="8305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247650</xdr:colOff>
      <xdr:row>6</xdr:row>
      <xdr:rowOff>95250</xdr:rowOff>
    </xdr:from>
    <xdr:ext cx="304800" cy="295275"/>
    <xdr:sp>
      <xdr:nvSpPr>
        <xdr:cNvPr id="96" name="AutoShape 104" descr="zluta"/>
        <xdr:cNvSpPr>
          <a:spLocks noChangeAspect="1"/>
        </xdr:cNvSpPr>
      </xdr:nvSpPr>
      <xdr:spPr>
        <a:xfrm>
          <a:off x="8553450" y="1343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97" name="AutoShape 105" descr="cervena"/>
        <xdr:cNvSpPr>
          <a:spLocks noChangeAspect="1"/>
        </xdr:cNvSpPr>
      </xdr:nvSpPr>
      <xdr:spPr>
        <a:xfrm>
          <a:off x="9067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98" name="AutoShape 106" descr="gol"/>
        <xdr:cNvSpPr>
          <a:spLocks noChangeAspect="1"/>
        </xdr:cNvSpPr>
      </xdr:nvSpPr>
      <xdr:spPr>
        <a:xfrm>
          <a:off x="4114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99" name="AutoShape 107" descr="gol"/>
        <xdr:cNvSpPr>
          <a:spLocks noChangeAspect="1"/>
        </xdr:cNvSpPr>
      </xdr:nvSpPr>
      <xdr:spPr>
        <a:xfrm>
          <a:off x="6019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9525</xdr:rowOff>
    </xdr:from>
    <xdr:ext cx="304800" cy="304800"/>
    <xdr:sp>
      <xdr:nvSpPr>
        <xdr:cNvPr id="100" name="AutoShape 109" descr="produktivita"/>
        <xdr:cNvSpPr>
          <a:spLocks noChangeAspect="1"/>
        </xdr:cNvSpPr>
      </xdr:nvSpPr>
      <xdr:spPr>
        <a:xfrm>
          <a:off x="4495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9525</xdr:rowOff>
    </xdr:from>
    <xdr:ext cx="304800" cy="304800"/>
    <xdr:sp>
      <xdr:nvSpPr>
        <xdr:cNvPr id="101" name="AutoShape 110" descr="produktivita"/>
        <xdr:cNvSpPr>
          <a:spLocks noChangeAspect="1"/>
        </xdr:cNvSpPr>
      </xdr:nvSpPr>
      <xdr:spPr>
        <a:xfrm>
          <a:off x="6400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9525</xdr:rowOff>
    </xdr:from>
    <xdr:ext cx="304800" cy="304800"/>
    <xdr:sp>
      <xdr:nvSpPr>
        <xdr:cNvPr id="102" name="AutoShape 111" descr="produktivita"/>
        <xdr:cNvSpPr>
          <a:spLocks noChangeAspect="1"/>
        </xdr:cNvSpPr>
      </xdr:nvSpPr>
      <xdr:spPr>
        <a:xfrm>
          <a:off x="8305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9525</xdr:rowOff>
    </xdr:from>
    <xdr:ext cx="304800" cy="304800"/>
    <xdr:sp>
      <xdr:nvSpPr>
        <xdr:cNvPr id="103" name="AutoShape 112" descr="produktivita"/>
        <xdr:cNvSpPr>
          <a:spLocks noChangeAspect="1"/>
        </xdr:cNvSpPr>
      </xdr:nvSpPr>
      <xdr:spPr>
        <a:xfrm>
          <a:off x="4495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9525</xdr:rowOff>
    </xdr:from>
    <xdr:ext cx="304800" cy="304800"/>
    <xdr:sp>
      <xdr:nvSpPr>
        <xdr:cNvPr id="104" name="AutoShape 113" descr="produktivita"/>
        <xdr:cNvSpPr>
          <a:spLocks noChangeAspect="1"/>
        </xdr:cNvSpPr>
      </xdr:nvSpPr>
      <xdr:spPr>
        <a:xfrm>
          <a:off x="6400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105" name="AutoShape 115" descr="zluta"/>
        <xdr:cNvSpPr>
          <a:spLocks noChangeAspect="1"/>
        </xdr:cNvSpPr>
      </xdr:nvSpPr>
      <xdr:spPr>
        <a:xfrm>
          <a:off x="4876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57150</xdr:colOff>
      <xdr:row>3</xdr:row>
      <xdr:rowOff>161925</xdr:rowOff>
    </xdr:from>
    <xdr:ext cx="304800" cy="304800"/>
    <xdr:sp>
      <xdr:nvSpPr>
        <xdr:cNvPr id="106" name="AutoShape 116" descr="zluta"/>
        <xdr:cNvSpPr>
          <a:spLocks noChangeAspect="1"/>
        </xdr:cNvSpPr>
      </xdr:nvSpPr>
      <xdr:spPr>
        <a:xfrm>
          <a:off x="6838950" y="666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107" name="AutoShape 118" descr="cervena"/>
        <xdr:cNvSpPr>
          <a:spLocks noChangeAspect="1"/>
        </xdr:cNvSpPr>
      </xdr:nvSpPr>
      <xdr:spPr>
        <a:xfrm>
          <a:off x="5257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108" name="AutoShape 119" descr="cervena"/>
        <xdr:cNvSpPr>
          <a:spLocks noChangeAspect="1"/>
        </xdr:cNvSpPr>
      </xdr:nvSpPr>
      <xdr:spPr>
        <a:xfrm>
          <a:off x="7162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109" name="AutoShape 120" descr="cervena"/>
        <xdr:cNvSpPr>
          <a:spLocks noChangeAspect="1"/>
        </xdr:cNvSpPr>
      </xdr:nvSpPr>
      <xdr:spPr>
        <a:xfrm>
          <a:off x="9067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9525</xdr:rowOff>
    </xdr:from>
    <xdr:ext cx="304800" cy="304800"/>
    <xdr:sp>
      <xdr:nvSpPr>
        <xdr:cNvPr id="110" name="AutoShape 122" descr="produktivita"/>
        <xdr:cNvSpPr>
          <a:spLocks noChangeAspect="1"/>
        </xdr:cNvSpPr>
      </xdr:nvSpPr>
      <xdr:spPr>
        <a:xfrm>
          <a:off x="2209800" y="200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04800"/>
    <xdr:sp>
      <xdr:nvSpPr>
        <xdr:cNvPr id="111" name="AutoShape 123" descr="produktivita"/>
        <xdr:cNvSpPr>
          <a:spLocks noChangeAspect="1"/>
        </xdr:cNvSpPr>
      </xdr:nvSpPr>
      <xdr:spPr>
        <a:xfrm>
          <a:off x="2209800" y="7686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9525</xdr:rowOff>
    </xdr:from>
    <xdr:ext cx="304800" cy="304800"/>
    <xdr:sp>
      <xdr:nvSpPr>
        <xdr:cNvPr id="112" name="AutoShape 124" descr="produktivita"/>
        <xdr:cNvSpPr>
          <a:spLocks noChangeAspect="1"/>
        </xdr:cNvSpPr>
      </xdr:nvSpPr>
      <xdr:spPr>
        <a:xfrm>
          <a:off x="220980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9525</xdr:rowOff>
    </xdr:from>
    <xdr:ext cx="304800" cy="304800"/>
    <xdr:sp>
      <xdr:nvSpPr>
        <xdr:cNvPr id="113" name="AutoShape 125" descr="produktivita"/>
        <xdr:cNvSpPr>
          <a:spLocks noChangeAspect="1"/>
        </xdr:cNvSpPr>
      </xdr:nvSpPr>
      <xdr:spPr>
        <a:xfrm>
          <a:off x="220980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114" name="AutoShape 126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9525</xdr:rowOff>
    </xdr:from>
    <xdr:ext cx="304800" cy="304800"/>
    <xdr:sp>
      <xdr:nvSpPr>
        <xdr:cNvPr id="115" name="AutoShape 127" descr="produktivita"/>
        <xdr:cNvSpPr>
          <a:spLocks noChangeAspect="1"/>
        </xdr:cNvSpPr>
      </xdr:nvSpPr>
      <xdr:spPr>
        <a:xfrm>
          <a:off x="2209800" y="1017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116" name="AutoShape 128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17" name="AutoShape 129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18" name="AutoShape 130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119" name="AutoShape 131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120" name="AutoShape 132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21" name="AutoShape 133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9525</xdr:rowOff>
    </xdr:from>
    <xdr:ext cx="304800" cy="304800"/>
    <xdr:sp>
      <xdr:nvSpPr>
        <xdr:cNvPr id="122" name="AutoShape 69" descr="produktivita"/>
        <xdr:cNvSpPr>
          <a:spLocks noChangeAspect="1"/>
        </xdr:cNvSpPr>
      </xdr:nvSpPr>
      <xdr:spPr>
        <a:xfrm>
          <a:off x="22098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9525</xdr:rowOff>
    </xdr:from>
    <xdr:ext cx="304800" cy="304800"/>
    <xdr:sp>
      <xdr:nvSpPr>
        <xdr:cNvPr id="123" name="AutoShape 70" descr="produktivita"/>
        <xdr:cNvSpPr>
          <a:spLocks noChangeAspect="1"/>
        </xdr:cNvSpPr>
      </xdr:nvSpPr>
      <xdr:spPr>
        <a:xfrm>
          <a:off x="2209800" y="323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9525</xdr:rowOff>
    </xdr:from>
    <xdr:ext cx="304800" cy="304800"/>
    <xdr:sp>
      <xdr:nvSpPr>
        <xdr:cNvPr id="124" name="AutoShape 71" descr="produktivita"/>
        <xdr:cNvSpPr>
          <a:spLocks noChangeAspect="1"/>
        </xdr:cNvSpPr>
      </xdr:nvSpPr>
      <xdr:spPr>
        <a:xfrm>
          <a:off x="2209800" y="472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9525</xdr:rowOff>
    </xdr:from>
    <xdr:ext cx="304800" cy="304800"/>
    <xdr:sp>
      <xdr:nvSpPr>
        <xdr:cNvPr id="125" name="AutoShape 72" descr="produktivita"/>
        <xdr:cNvSpPr>
          <a:spLocks noChangeAspect="1"/>
        </xdr:cNvSpPr>
      </xdr:nvSpPr>
      <xdr:spPr>
        <a:xfrm>
          <a:off x="2209800" y="497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9525</xdr:rowOff>
    </xdr:from>
    <xdr:ext cx="304800" cy="304800"/>
    <xdr:sp>
      <xdr:nvSpPr>
        <xdr:cNvPr id="126" name="AutoShape 81" descr="produktivita"/>
        <xdr:cNvSpPr>
          <a:spLocks noChangeAspect="1"/>
        </xdr:cNvSpPr>
      </xdr:nvSpPr>
      <xdr:spPr>
        <a:xfrm>
          <a:off x="2209800" y="10915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9525</xdr:rowOff>
    </xdr:from>
    <xdr:ext cx="304800" cy="304800"/>
    <xdr:sp>
      <xdr:nvSpPr>
        <xdr:cNvPr id="127" name="AutoShape 82" descr="produktivita"/>
        <xdr:cNvSpPr>
          <a:spLocks noChangeAspect="1"/>
        </xdr:cNvSpPr>
      </xdr:nvSpPr>
      <xdr:spPr>
        <a:xfrm>
          <a:off x="2209800" y="1116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9525</xdr:rowOff>
    </xdr:from>
    <xdr:ext cx="304800" cy="304800"/>
    <xdr:sp>
      <xdr:nvSpPr>
        <xdr:cNvPr id="128" name="AutoShape 69" descr="produktivita"/>
        <xdr:cNvSpPr>
          <a:spLocks noChangeAspect="1"/>
        </xdr:cNvSpPr>
      </xdr:nvSpPr>
      <xdr:spPr>
        <a:xfrm>
          <a:off x="22098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9525</xdr:rowOff>
    </xdr:from>
    <xdr:ext cx="304800" cy="304800"/>
    <xdr:sp>
      <xdr:nvSpPr>
        <xdr:cNvPr id="129" name="AutoShape 70" descr="produktivita"/>
        <xdr:cNvSpPr>
          <a:spLocks noChangeAspect="1"/>
        </xdr:cNvSpPr>
      </xdr:nvSpPr>
      <xdr:spPr>
        <a:xfrm>
          <a:off x="2209800" y="299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9525</xdr:rowOff>
    </xdr:from>
    <xdr:ext cx="304800" cy="304800"/>
    <xdr:sp>
      <xdr:nvSpPr>
        <xdr:cNvPr id="130" name="AutoShape 69" descr="produktivita"/>
        <xdr:cNvSpPr>
          <a:spLocks noChangeAspect="1"/>
        </xdr:cNvSpPr>
      </xdr:nvSpPr>
      <xdr:spPr>
        <a:xfrm>
          <a:off x="2209800" y="299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9525</xdr:rowOff>
    </xdr:from>
    <xdr:ext cx="304800" cy="304800"/>
    <xdr:sp>
      <xdr:nvSpPr>
        <xdr:cNvPr id="131" name="AutoShape 82" descr="produktivita"/>
        <xdr:cNvSpPr>
          <a:spLocks noChangeAspect="1"/>
        </xdr:cNvSpPr>
      </xdr:nvSpPr>
      <xdr:spPr>
        <a:xfrm>
          <a:off x="2209800" y="1116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9525</xdr:rowOff>
    </xdr:from>
    <xdr:ext cx="304800" cy="304800"/>
    <xdr:sp>
      <xdr:nvSpPr>
        <xdr:cNvPr id="132" name="AutoShape 81" descr="produktivita"/>
        <xdr:cNvSpPr>
          <a:spLocks noChangeAspect="1"/>
        </xdr:cNvSpPr>
      </xdr:nvSpPr>
      <xdr:spPr>
        <a:xfrm>
          <a:off x="2209800" y="1116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9525</xdr:rowOff>
    </xdr:from>
    <xdr:ext cx="304800" cy="304800"/>
    <xdr:sp>
      <xdr:nvSpPr>
        <xdr:cNvPr id="133" name="AutoShape 82" descr="produktivita"/>
        <xdr:cNvSpPr>
          <a:spLocks noChangeAspect="1"/>
        </xdr:cNvSpPr>
      </xdr:nvSpPr>
      <xdr:spPr>
        <a:xfrm>
          <a:off x="2209800" y="11410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134" name="AutoShape 3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35" name="AutoShape 68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36" name="AutoShape 87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137" name="AutoShape 124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138" name="AutoShape 125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39" name="AutoShape 126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40" name="AutoShape 128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41" name="AutoShape 131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42" name="AutoShape 132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81000"/>
    <xdr:sp>
      <xdr:nvSpPr>
        <xdr:cNvPr id="143" name="AutoShape 3" descr="produktivita"/>
        <xdr:cNvSpPr>
          <a:spLocks noChangeAspect="1"/>
        </xdr:cNvSpPr>
      </xdr:nvSpPr>
      <xdr:spPr>
        <a:xfrm>
          <a:off x="2209800" y="514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44" name="AutoShape 68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45" name="AutoShape 87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81000"/>
    <xdr:sp>
      <xdr:nvSpPr>
        <xdr:cNvPr id="146" name="AutoShape 124" descr="produktivita"/>
        <xdr:cNvSpPr>
          <a:spLocks noChangeAspect="1"/>
        </xdr:cNvSpPr>
      </xdr:nvSpPr>
      <xdr:spPr>
        <a:xfrm>
          <a:off x="2209800" y="514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81000"/>
    <xdr:sp>
      <xdr:nvSpPr>
        <xdr:cNvPr id="147" name="AutoShape 125" descr="produktivita"/>
        <xdr:cNvSpPr>
          <a:spLocks noChangeAspect="1"/>
        </xdr:cNvSpPr>
      </xdr:nvSpPr>
      <xdr:spPr>
        <a:xfrm>
          <a:off x="2209800" y="514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48" name="AutoShape 126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49" name="AutoShape 128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50" name="AutoShape 131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51" name="AutoShape 132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52" name="AutoShape 3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53" name="AutoShape 124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154" name="AutoShape 125" descr="produktivita"/>
        <xdr:cNvSpPr>
          <a:spLocks noChangeAspect="1"/>
        </xdr:cNvSpPr>
      </xdr:nvSpPr>
      <xdr:spPr>
        <a:xfrm>
          <a:off x="2209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155" name="AutoShape 98" descr="produktivita"/>
        <xdr:cNvSpPr>
          <a:spLocks noChangeAspect="1"/>
        </xdr:cNvSpPr>
      </xdr:nvSpPr>
      <xdr:spPr>
        <a:xfrm>
          <a:off x="6400800" y="1247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371475</xdr:colOff>
      <xdr:row>6</xdr:row>
      <xdr:rowOff>161925</xdr:rowOff>
    </xdr:from>
    <xdr:ext cx="304800" cy="304800"/>
    <xdr:sp>
      <xdr:nvSpPr>
        <xdr:cNvPr id="156" name="AutoShape 99" descr="zluta"/>
        <xdr:cNvSpPr>
          <a:spLocks noChangeAspect="1"/>
        </xdr:cNvSpPr>
      </xdr:nvSpPr>
      <xdr:spPr>
        <a:xfrm>
          <a:off x="6772275" y="140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9525</xdr:rowOff>
    </xdr:from>
    <xdr:ext cx="304800" cy="304800"/>
    <xdr:sp>
      <xdr:nvSpPr>
        <xdr:cNvPr id="157" name="AutoShape 110" descr="produktivita"/>
        <xdr:cNvSpPr>
          <a:spLocks noChangeAspect="1"/>
        </xdr:cNvSpPr>
      </xdr:nvSpPr>
      <xdr:spPr>
        <a:xfrm>
          <a:off x="6400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9525</xdr:rowOff>
    </xdr:from>
    <xdr:ext cx="304800" cy="304800"/>
    <xdr:sp>
      <xdr:nvSpPr>
        <xdr:cNvPr id="158" name="AutoShape 113" descr="produktivita"/>
        <xdr:cNvSpPr>
          <a:spLocks noChangeAspect="1"/>
        </xdr:cNvSpPr>
      </xdr:nvSpPr>
      <xdr:spPr>
        <a:xfrm>
          <a:off x="6400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304800" cy="304800"/>
    <xdr:sp>
      <xdr:nvSpPr>
        <xdr:cNvPr id="159" name="AutoShape 98" descr="produktivita"/>
        <xdr:cNvSpPr>
          <a:spLocks noChangeAspect="1"/>
        </xdr:cNvSpPr>
      </xdr:nvSpPr>
      <xdr:spPr>
        <a:xfrm>
          <a:off x="64008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371475</xdr:colOff>
      <xdr:row>7</xdr:row>
      <xdr:rowOff>161925</xdr:rowOff>
    </xdr:from>
    <xdr:ext cx="304800" cy="304800"/>
    <xdr:sp>
      <xdr:nvSpPr>
        <xdr:cNvPr id="160" name="AutoShape 99" descr="zluta"/>
        <xdr:cNvSpPr>
          <a:spLocks noChangeAspect="1"/>
        </xdr:cNvSpPr>
      </xdr:nvSpPr>
      <xdr:spPr>
        <a:xfrm>
          <a:off x="6772275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9525</xdr:rowOff>
    </xdr:from>
    <xdr:ext cx="304800" cy="304800"/>
    <xdr:sp>
      <xdr:nvSpPr>
        <xdr:cNvPr id="161" name="AutoShape 110" descr="produktivita"/>
        <xdr:cNvSpPr>
          <a:spLocks noChangeAspect="1"/>
        </xdr:cNvSpPr>
      </xdr:nvSpPr>
      <xdr:spPr>
        <a:xfrm>
          <a:off x="6400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9525</xdr:rowOff>
    </xdr:from>
    <xdr:ext cx="304800" cy="304800"/>
    <xdr:sp>
      <xdr:nvSpPr>
        <xdr:cNvPr id="162" name="AutoShape 113" descr="produktivita"/>
        <xdr:cNvSpPr>
          <a:spLocks noChangeAspect="1"/>
        </xdr:cNvSpPr>
      </xdr:nvSpPr>
      <xdr:spPr>
        <a:xfrm>
          <a:off x="6400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304800" cy="304800"/>
    <xdr:sp>
      <xdr:nvSpPr>
        <xdr:cNvPr id="163" name="AutoShape 98" descr="produktivita"/>
        <xdr:cNvSpPr>
          <a:spLocks noChangeAspect="1"/>
        </xdr:cNvSpPr>
      </xdr:nvSpPr>
      <xdr:spPr>
        <a:xfrm>
          <a:off x="6400800" y="174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371475</xdr:colOff>
      <xdr:row>8</xdr:row>
      <xdr:rowOff>161925</xdr:rowOff>
    </xdr:from>
    <xdr:ext cx="304800" cy="304800"/>
    <xdr:sp>
      <xdr:nvSpPr>
        <xdr:cNvPr id="164" name="AutoShape 99" descr="zluta"/>
        <xdr:cNvSpPr>
          <a:spLocks noChangeAspect="1"/>
        </xdr:cNvSpPr>
      </xdr:nvSpPr>
      <xdr:spPr>
        <a:xfrm>
          <a:off x="6772275" y="190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9525</xdr:rowOff>
    </xdr:from>
    <xdr:ext cx="304800" cy="304800"/>
    <xdr:sp>
      <xdr:nvSpPr>
        <xdr:cNvPr id="165" name="AutoShape 110" descr="produktivita"/>
        <xdr:cNvSpPr>
          <a:spLocks noChangeAspect="1"/>
        </xdr:cNvSpPr>
      </xdr:nvSpPr>
      <xdr:spPr>
        <a:xfrm>
          <a:off x="6400800" y="175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9525</xdr:rowOff>
    </xdr:from>
    <xdr:ext cx="304800" cy="304800"/>
    <xdr:sp>
      <xdr:nvSpPr>
        <xdr:cNvPr id="166" name="AutoShape 113" descr="produktivita"/>
        <xdr:cNvSpPr>
          <a:spLocks noChangeAspect="1"/>
        </xdr:cNvSpPr>
      </xdr:nvSpPr>
      <xdr:spPr>
        <a:xfrm>
          <a:off x="6400800" y="175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9525</xdr:rowOff>
    </xdr:from>
    <xdr:ext cx="304800" cy="304800"/>
    <xdr:sp>
      <xdr:nvSpPr>
        <xdr:cNvPr id="167" name="AutoShape 129" descr="produktivita"/>
        <xdr:cNvSpPr>
          <a:spLocks noChangeAspect="1"/>
        </xdr:cNvSpPr>
      </xdr:nvSpPr>
      <xdr:spPr>
        <a:xfrm>
          <a:off x="2209800" y="175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9525</xdr:rowOff>
    </xdr:from>
    <xdr:ext cx="304800" cy="304800"/>
    <xdr:sp>
      <xdr:nvSpPr>
        <xdr:cNvPr id="168" name="AutoShape 130" descr="produktivita"/>
        <xdr:cNvSpPr>
          <a:spLocks noChangeAspect="1"/>
        </xdr:cNvSpPr>
      </xdr:nvSpPr>
      <xdr:spPr>
        <a:xfrm>
          <a:off x="2209800" y="175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9525</xdr:rowOff>
    </xdr:from>
    <xdr:ext cx="304800" cy="304800"/>
    <xdr:sp>
      <xdr:nvSpPr>
        <xdr:cNvPr id="169" name="AutoShape 133" descr="produktivita"/>
        <xdr:cNvSpPr>
          <a:spLocks noChangeAspect="1"/>
        </xdr:cNvSpPr>
      </xdr:nvSpPr>
      <xdr:spPr>
        <a:xfrm>
          <a:off x="2209800" y="175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0" name="AutoShape 68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1" name="AutoShape 87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2" name="AutoShape 126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3" name="AutoShape 128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4" name="AutoShape 131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5" name="AutoShape 132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6" name="AutoShape 68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7" name="AutoShape 87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8" name="AutoShape 126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79" name="AutoShape 128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80" name="AutoShape 131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81" name="AutoShape 132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82" name="AutoShape 3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83" name="AutoShape 124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184" name="AutoShape 125" descr="produktivita"/>
        <xdr:cNvSpPr>
          <a:spLocks noChangeAspect="1"/>
        </xdr:cNvSpPr>
      </xdr:nvSpPr>
      <xdr:spPr>
        <a:xfrm>
          <a:off x="2209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304800" cy="304800"/>
    <xdr:sp>
      <xdr:nvSpPr>
        <xdr:cNvPr id="185" name="AutoShape 93" descr="produktivita"/>
        <xdr:cNvSpPr>
          <a:spLocks noChangeAspect="1"/>
        </xdr:cNvSpPr>
      </xdr:nvSpPr>
      <xdr:spPr>
        <a:xfrm>
          <a:off x="4495800" y="1247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9525</xdr:rowOff>
    </xdr:from>
    <xdr:ext cx="304800" cy="304800"/>
    <xdr:sp>
      <xdr:nvSpPr>
        <xdr:cNvPr id="186" name="AutoShape 109" descr="produktivita"/>
        <xdr:cNvSpPr>
          <a:spLocks noChangeAspect="1"/>
        </xdr:cNvSpPr>
      </xdr:nvSpPr>
      <xdr:spPr>
        <a:xfrm>
          <a:off x="4495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9525</xdr:rowOff>
    </xdr:from>
    <xdr:ext cx="304800" cy="304800"/>
    <xdr:sp>
      <xdr:nvSpPr>
        <xdr:cNvPr id="187" name="AutoShape 112" descr="produktivita"/>
        <xdr:cNvSpPr>
          <a:spLocks noChangeAspect="1"/>
        </xdr:cNvSpPr>
      </xdr:nvSpPr>
      <xdr:spPr>
        <a:xfrm>
          <a:off x="4495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04800" cy="304800"/>
    <xdr:sp>
      <xdr:nvSpPr>
        <xdr:cNvPr id="188" name="AutoShape 93" descr="produktivita"/>
        <xdr:cNvSpPr>
          <a:spLocks noChangeAspect="1"/>
        </xdr:cNvSpPr>
      </xdr:nvSpPr>
      <xdr:spPr>
        <a:xfrm>
          <a:off x="44958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9525</xdr:rowOff>
    </xdr:from>
    <xdr:ext cx="304800" cy="304800"/>
    <xdr:sp>
      <xdr:nvSpPr>
        <xdr:cNvPr id="189" name="AutoShape 109" descr="produktivita"/>
        <xdr:cNvSpPr>
          <a:spLocks noChangeAspect="1"/>
        </xdr:cNvSpPr>
      </xdr:nvSpPr>
      <xdr:spPr>
        <a:xfrm>
          <a:off x="4495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9525</xdr:rowOff>
    </xdr:from>
    <xdr:ext cx="304800" cy="304800"/>
    <xdr:sp>
      <xdr:nvSpPr>
        <xdr:cNvPr id="190" name="AutoShape 112" descr="produktivita"/>
        <xdr:cNvSpPr>
          <a:spLocks noChangeAspect="1"/>
        </xdr:cNvSpPr>
      </xdr:nvSpPr>
      <xdr:spPr>
        <a:xfrm>
          <a:off x="4495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>
      <xdr:nvSpPr>
        <xdr:cNvPr id="191" name="AutoShape 93" descr="produktivita"/>
        <xdr:cNvSpPr>
          <a:spLocks noChangeAspect="1"/>
        </xdr:cNvSpPr>
      </xdr:nvSpPr>
      <xdr:spPr>
        <a:xfrm>
          <a:off x="4495800" y="174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9525</xdr:rowOff>
    </xdr:from>
    <xdr:ext cx="304800" cy="304800"/>
    <xdr:sp>
      <xdr:nvSpPr>
        <xdr:cNvPr id="192" name="AutoShape 109" descr="produktivita"/>
        <xdr:cNvSpPr>
          <a:spLocks noChangeAspect="1"/>
        </xdr:cNvSpPr>
      </xdr:nvSpPr>
      <xdr:spPr>
        <a:xfrm>
          <a:off x="4495800" y="175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9525</xdr:rowOff>
    </xdr:from>
    <xdr:ext cx="304800" cy="304800"/>
    <xdr:sp>
      <xdr:nvSpPr>
        <xdr:cNvPr id="193" name="AutoShape 112" descr="produktivita"/>
        <xdr:cNvSpPr>
          <a:spLocks noChangeAspect="1"/>
        </xdr:cNvSpPr>
      </xdr:nvSpPr>
      <xdr:spPr>
        <a:xfrm>
          <a:off x="4495800" y="175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194" name="AutoShape 103" descr="produktivita"/>
        <xdr:cNvSpPr>
          <a:spLocks noChangeAspect="1"/>
        </xdr:cNvSpPr>
      </xdr:nvSpPr>
      <xdr:spPr>
        <a:xfrm>
          <a:off x="8305800" y="1247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247650</xdr:colOff>
      <xdr:row>7</xdr:row>
      <xdr:rowOff>95250</xdr:rowOff>
    </xdr:from>
    <xdr:ext cx="304800" cy="295275"/>
    <xdr:sp>
      <xdr:nvSpPr>
        <xdr:cNvPr id="195" name="AutoShape 104" descr="zluta"/>
        <xdr:cNvSpPr>
          <a:spLocks noChangeAspect="1"/>
        </xdr:cNvSpPr>
      </xdr:nvSpPr>
      <xdr:spPr>
        <a:xfrm>
          <a:off x="8553450" y="1590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9525</xdr:rowOff>
    </xdr:from>
    <xdr:ext cx="304800" cy="304800"/>
    <xdr:sp>
      <xdr:nvSpPr>
        <xdr:cNvPr id="196" name="AutoShape 111" descr="produktivita"/>
        <xdr:cNvSpPr>
          <a:spLocks noChangeAspect="1"/>
        </xdr:cNvSpPr>
      </xdr:nvSpPr>
      <xdr:spPr>
        <a:xfrm>
          <a:off x="8305800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7</xdr:row>
      <xdr:rowOff>0</xdr:rowOff>
    </xdr:from>
    <xdr:ext cx="304800" cy="304800"/>
    <xdr:sp>
      <xdr:nvSpPr>
        <xdr:cNvPr id="197" name="AutoShape 103" descr="produktivita"/>
        <xdr:cNvSpPr>
          <a:spLocks noChangeAspect="1"/>
        </xdr:cNvSpPr>
      </xdr:nvSpPr>
      <xdr:spPr>
        <a:xfrm>
          <a:off x="83058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247650</xdr:colOff>
      <xdr:row>8</xdr:row>
      <xdr:rowOff>95250</xdr:rowOff>
    </xdr:from>
    <xdr:ext cx="304800" cy="295275"/>
    <xdr:sp>
      <xdr:nvSpPr>
        <xdr:cNvPr id="198" name="AutoShape 104" descr="zluta"/>
        <xdr:cNvSpPr>
          <a:spLocks noChangeAspect="1"/>
        </xdr:cNvSpPr>
      </xdr:nvSpPr>
      <xdr:spPr>
        <a:xfrm>
          <a:off x="8553450" y="1838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7</xdr:row>
      <xdr:rowOff>9525</xdr:rowOff>
    </xdr:from>
    <xdr:ext cx="304800" cy="304800"/>
    <xdr:sp>
      <xdr:nvSpPr>
        <xdr:cNvPr id="199" name="AutoShape 111" descr="produktivita"/>
        <xdr:cNvSpPr>
          <a:spLocks noChangeAspect="1"/>
        </xdr:cNvSpPr>
      </xdr:nvSpPr>
      <xdr:spPr>
        <a:xfrm rot="5236784">
          <a:off x="8305800" y="15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8</xdr:row>
      <xdr:rowOff>0</xdr:rowOff>
    </xdr:from>
    <xdr:ext cx="304800" cy="304800"/>
    <xdr:sp>
      <xdr:nvSpPr>
        <xdr:cNvPr id="200" name="AutoShape 103" descr="produktivita"/>
        <xdr:cNvSpPr>
          <a:spLocks noChangeAspect="1"/>
        </xdr:cNvSpPr>
      </xdr:nvSpPr>
      <xdr:spPr>
        <a:xfrm>
          <a:off x="8305800" y="1743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8</xdr:row>
      <xdr:rowOff>9525</xdr:rowOff>
    </xdr:from>
    <xdr:ext cx="304800" cy="304800"/>
    <xdr:sp>
      <xdr:nvSpPr>
        <xdr:cNvPr id="201" name="AutoShape 111" descr="produktivita"/>
        <xdr:cNvSpPr>
          <a:spLocks noChangeAspect="1"/>
        </xdr:cNvSpPr>
      </xdr:nvSpPr>
      <xdr:spPr>
        <a:xfrm>
          <a:off x="8305800" y="175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02" name="AutoShape 126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03" name="AutoShape 128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04" name="AutoShape 131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05" name="AutoShape 132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06" name="AutoShape 68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07" name="AutoShape 87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08" name="AutoShape 126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09" name="AutoShape 128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10" name="AutoShape 131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11" name="AutoShape 132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12" name="AutoShape 3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13" name="AutoShape 124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214" name="AutoShape 125" descr="produktivita"/>
        <xdr:cNvSpPr>
          <a:spLocks noChangeAspect="1"/>
        </xdr:cNvSpPr>
      </xdr:nvSpPr>
      <xdr:spPr>
        <a:xfrm>
          <a:off x="2209800" y="100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19050</xdr:rowOff>
    </xdr:from>
    <xdr:ext cx="304800" cy="304800"/>
    <xdr:sp>
      <xdr:nvSpPr>
        <xdr:cNvPr id="215" name="AutoShape 1" descr="zapasy"/>
        <xdr:cNvSpPr>
          <a:spLocks noChangeAspect="1"/>
        </xdr:cNvSpPr>
      </xdr:nvSpPr>
      <xdr:spPr>
        <a:xfrm>
          <a:off x="1447800" y="52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216" name="AutoShape 2" descr="gol"/>
        <xdr:cNvSpPr>
          <a:spLocks noChangeAspect="1"/>
        </xdr:cNvSpPr>
      </xdr:nvSpPr>
      <xdr:spPr>
        <a:xfrm>
          <a:off x="1828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217" name="AutoShape 3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218" name="AutoShape 4" descr="player"/>
        <xdr:cNvSpPr>
          <a:spLocks noChangeAspect="1"/>
        </xdr:cNvSpPr>
      </xdr:nvSpPr>
      <xdr:spPr>
        <a:xfrm>
          <a:off x="2590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9" name="AutoShape 5" descr="zluta"/>
        <xdr:cNvSpPr>
          <a:spLocks noChangeAspect="1"/>
        </xdr:cNvSpPr>
      </xdr:nvSpPr>
      <xdr:spPr>
        <a:xfrm>
          <a:off x="2971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220" name="AutoShape 6" descr="cervena"/>
        <xdr:cNvSpPr>
          <a:spLocks noChangeAspect="1"/>
        </xdr:cNvSpPr>
      </xdr:nvSpPr>
      <xdr:spPr>
        <a:xfrm>
          <a:off x="3352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304800" cy="304800"/>
    <xdr:sp>
      <xdr:nvSpPr>
        <xdr:cNvPr id="221" name="AutoShape 7" descr="zapasy"/>
        <xdr:cNvSpPr>
          <a:spLocks noChangeAspect="1"/>
        </xdr:cNvSpPr>
      </xdr:nvSpPr>
      <xdr:spPr>
        <a:xfrm>
          <a:off x="3733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222" name="AutoShape 8" descr="gol"/>
        <xdr:cNvSpPr>
          <a:spLocks noChangeAspect="1"/>
        </xdr:cNvSpPr>
      </xdr:nvSpPr>
      <xdr:spPr>
        <a:xfrm>
          <a:off x="4114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223" name="AutoShape 9" descr="produktivita"/>
        <xdr:cNvSpPr>
          <a:spLocks noChangeAspect="1"/>
        </xdr:cNvSpPr>
      </xdr:nvSpPr>
      <xdr:spPr>
        <a:xfrm>
          <a:off x="4495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224" name="AutoShape 10" descr="zluta"/>
        <xdr:cNvSpPr>
          <a:spLocks noChangeAspect="1"/>
        </xdr:cNvSpPr>
      </xdr:nvSpPr>
      <xdr:spPr>
        <a:xfrm>
          <a:off x="4876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225" name="AutoShape 11" descr="cervena"/>
        <xdr:cNvSpPr>
          <a:spLocks noChangeAspect="1"/>
        </xdr:cNvSpPr>
      </xdr:nvSpPr>
      <xdr:spPr>
        <a:xfrm>
          <a:off x="5257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226" name="AutoShape 13" descr="gol"/>
        <xdr:cNvSpPr>
          <a:spLocks noChangeAspect="1"/>
        </xdr:cNvSpPr>
      </xdr:nvSpPr>
      <xdr:spPr>
        <a:xfrm>
          <a:off x="6019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227" name="AutoShape 14" descr="produktivita"/>
        <xdr:cNvSpPr>
          <a:spLocks noChangeAspect="1"/>
        </xdr:cNvSpPr>
      </xdr:nvSpPr>
      <xdr:spPr>
        <a:xfrm>
          <a:off x="6400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04800" cy="304800"/>
    <xdr:sp>
      <xdr:nvSpPr>
        <xdr:cNvPr id="228" name="AutoShape 15" descr="zluta"/>
        <xdr:cNvSpPr>
          <a:spLocks noChangeAspect="1"/>
        </xdr:cNvSpPr>
      </xdr:nvSpPr>
      <xdr:spPr>
        <a:xfrm>
          <a:off x="6781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229" name="AutoShape 16" descr="cervena"/>
        <xdr:cNvSpPr>
          <a:spLocks noChangeAspect="1"/>
        </xdr:cNvSpPr>
      </xdr:nvSpPr>
      <xdr:spPr>
        <a:xfrm>
          <a:off x="7162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304800" cy="304800"/>
    <xdr:sp>
      <xdr:nvSpPr>
        <xdr:cNvPr id="230" name="AutoShape 18" descr="gol"/>
        <xdr:cNvSpPr>
          <a:spLocks noChangeAspect="1"/>
        </xdr:cNvSpPr>
      </xdr:nvSpPr>
      <xdr:spPr>
        <a:xfrm>
          <a:off x="7924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304800" cy="304800"/>
    <xdr:sp>
      <xdr:nvSpPr>
        <xdr:cNvPr id="231" name="AutoShape 19" descr="produktivita"/>
        <xdr:cNvSpPr>
          <a:spLocks noChangeAspect="1"/>
        </xdr:cNvSpPr>
      </xdr:nvSpPr>
      <xdr:spPr>
        <a:xfrm>
          <a:off x="8305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304800" cy="304800"/>
    <xdr:sp>
      <xdr:nvSpPr>
        <xdr:cNvPr id="232" name="AutoShape 20" descr="zluta"/>
        <xdr:cNvSpPr>
          <a:spLocks noChangeAspect="1"/>
        </xdr:cNvSpPr>
      </xdr:nvSpPr>
      <xdr:spPr>
        <a:xfrm>
          <a:off x="8686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233" name="AutoShape 21" descr="cervena"/>
        <xdr:cNvSpPr>
          <a:spLocks noChangeAspect="1"/>
        </xdr:cNvSpPr>
      </xdr:nvSpPr>
      <xdr:spPr>
        <a:xfrm>
          <a:off x="9067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304800" cy="304800"/>
    <xdr:sp>
      <xdr:nvSpPr>
        <xdr:cNvPr id="234" name="AutoShape 28" descr="gol"/>
        <xdr:cNvSpPr>
          <a:spLocks noChangeAspect="1"/>
        </xdr:cNvSpPr>
      </xdr:nvSpPr>
      <xdr:spPr>
        <a:xfrm>
          <a:off x="4114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235" name="AutoShape 30" descr="gol"/>
        <xdr:cNvSpPr>
          <a:spLocks noChangeAspect="1"/>
        </xdr:cNvSpPr>
      </xdr:nvSpPr>
      <xdr:spPr>
        <a:xfrm>
          <a:off x="6019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9525</xdr:rowOff>
    </xdr:from>
    <xdr:ext cx="304800" cy="304800"/>
    <xdr:sp>
      <xdr:nvSpPr>
        <xdr:cNvPr id="236" name="AutoShape 35" descr="produktivita"/>
        <xdr:cNvSpPr>
          <a:spLocks noChangeAspect="1"/>
        </xdr:cNvSpPr>
      </xdr:nvSpPr>
      <xdr:spPr>
        <a:xfrm>
          <a:off x="4495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9525</xdr:rowOff>
    </xdr:from>
    <xdr:ext cx="304800" cy="304800"/>
    <xdr:sp>
      <xdr:nvSpPr>
        <xdr:cNvPr id="237" name="AutoShape 37" descr="produktivita"/>
        <xdr:cNvSpPr>
          <a:spLocks noChangeAspect="1"/>
        </xdr:cNvSpPr>
      </xdr:nvSpPr>
      <xdr:spPr>
        <a:xfrm>
          <a:off x="6400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9525</xdr:rowOff>
    </xdr:from>
    <xdr:ext cx="304800" cy="304800"/>
    <xdr:sp>
      <xdr:nvSpPr>
        <xdr:cNvPr id="238" name="AutoShape 39" descr="produktivita"/>
        <xdr:cNvSpPr>
          <a:spLocks noChangeAspect="1"/>
        </xdr:cNvSpPr>
      </xdr:nvSpPr>
      <xdr:spPr>
        <a:xfrm>
          <a:off x="8305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9525</xdr:rowOff>
    </xdr:from>
    <xdr:ext cx="304800" cy="304800"/>
    <xdr:sp>
      <xdr:nvSpPr>
        <xdr:cNvPr id="239" name="AutoShape 44" descr="produktivita"/>
        <xdr:cNvSpPr>
          <a:spLocks noChangeAspect="1"/>
        </xdr:cNvSpPr>
      </xdr:nvSpPr>
      <xdr:spPr>
        <a:xfrm>
          <a:off x="4495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9525</xdr:rowOff>
    </xdr:from>
    <xdr:ext cx="304800" cy="304800"/>
    <xdr:sp>
      <xdr:nvSpPr>
        <xdr:cNvPr id="240" name="AutoShape 46" descr="produktivita"/>
        <xdr:cNvSpPr>
          <a:spLocks noChangeAspect="1"/>
        </xdr:cNvSpPr>
      </xdr:nvSpPr>
      <xdr:spPr>
        <a:xfrm>
          <a:off x="6400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9525</xdr:rowOff>
    </xdr:from>
    <xdr:ext cx="304800" cy="304800"/>
    <xdr:sp>
      <xdr:nvSpPr>
        <xdr:cNvPr id="241" name="AutoShape 48" descr="produktivita"/>
        <xdr:cNvSpPr>
          <a:spLocks noChangeAspect="1"/>
        </xdr:cNvSpPr>
      </xdr:nvSpPr>
      <xdr:spPr>
        <a:xfrm>
          <a:off x="8305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304800" cy="304800"/>
    <xdr:sp>
      <xdr:nvSpPr>
        <xdr:cNvPr id="242" name="AutoShape 53" descr="zluta"/>
        <xdr:cNvSpPr>
          <a:spLocks noChangeAspect="1"/>
        </xdr:cNvSpPr>
      </xdr:nvSpPr>
      <xdr:spPr>
        <a:xfrm>
          <a:off x="4876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304800" cy="304800"/>
    <xdr:sp>
      <xdr:nvSpPr>
        <xdr:cNvPr id="243" name="AutoShape 55" descr="zluta"/>
        <xdr:cNvSpPr>
          <a:spLocks noChangeAspect="1"/>
        </xdr:cNvSpPr>
      </xdr:nvSpPr>
      <xdr:spPr>
        <a:xfrm>
          <a:off x="6781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304800" cy="304800"/>
    <xdr:sp>
      <xdr:nvSpPr>
        <xdr:cNvPr id="244" name="AutoShape 57" descr="zluta"/>
        <xdr:cNvSpPr>
          <a:spLocks noChangeAspect="1"/>
        </xdr:cNvSpPr>
      </xdr:nvSpPr>
      <xdr:spPr>
        <a:xfrm>
          <a:off x="8686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304800" cy="304800"/>
    <xdr:sp>
      <xdr:nvSpPr>
        <xdr:cNvPr id="245" name="AutoShape 60" descr="cervena"/>
        <xdr:cNvSpPr>
          <a:spLocks noChangeAspect="1"/>
        </xdr:cNvSpPr>
      </xdr:nvSpPr>
      <xdr:spPr>
        <a:xfrm>
          <a:off x="5257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246" name="AutoShape 62" descr="cervena"/>
        <xdr:cNvSpPr>
          <a:spLocks noChangeAspect="1"/>
        </xdr:cNvSpPr>
      </xdr:nvSpPr>
      <xdr:spPr>
        <a:xfrm>
          <a:off x="7162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247" name="AutoShape 64" descr="cervena"/>
        <xdr:cNvSpPr>
          <a:spLocks noChangeAspect="1"/>
        </xdr:cNvSpPr>
      </xdr:nvSpPr>
      <xdr:spPr>
        <a:xfrm>
          <a:off x="9067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304800" cy="304800"/>
    <xdr:sp>
      <xdr:nvSpPr>
        <xdr:cNvPr id="248" name="AutoShape 66" descr="cervena"/>
        <xdr:cNvSpPr>
          <a:spLocks noChangeAspect="1"/>
        </xdr:cNvSpPr>
      </xdr:nvSpPr>
      <xdr:spPr>
        <a:xfrm>
          <a:off x="90678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249" name="AutoShape 68" descr="produktivita"/>
        <xdr:cNvSpPr>
          <a:spLocks noChangeAspect="1"/>
        </xdr:cNvSpPr>
      </xdr:nvSpPr>
      <xdr:spPr>
        <a:xfrm>
          <a:off x="2209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4</xdr:row>
      <xdr:rowOff>9525</xdr:rowOff>
    </xdr:from>
    <xdr:ext cx="304800" cy="304800"/>
    <xdr:sp>
      <xdr:nvSpPr>
        <xdr:cNvPr id="250" name="AutoShape 85" descr="zapasy"/>
        <xdr:cNvSpPr>
          <a:spLocks noChangeAspect="1"/>
        </xdr:cNvSpPr>
      </xdr:nvSpPr>
      <xdr:spPr>
        <a:xfrm>
          <a:off x="1476375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251" name="AutoShape 86" descr="gol"/>
        <xdr:cNvSpPr>
          <a:spLocks noChangeAspect="1"/>
        </xdr:cNvSpPr>
      </xdr:nvSpPr>
      <xdr:spPr>
        <a:xfrm>
          <a:off x="1828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252" name="AutoShape 87" descr="produktivita"/>
        <xdr:cNvSpPr>
          <a:spLocks noChangeAspect="1"/>
        </xdr:cNvSpPr>
      </xdr:nvSpPr>
      <xdr:spPr>
        <a:xfrm>
          <a:off x="2209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3</xdr:row>
      <xdr:rowOff>76200</xdr:rowOff>
    </xdr:from>
    <xdr:ext cx="304800" cy="304800"/>
    <xdr:sp>
      <xdr:nvSpPr>
        <xdr:cNvPr id="253" name="AutoShape 88" descr="player"/>
        <xdr:cNvSpPr>
          <a:spLocks noChangeAspect="1"/>
        </xdr:cNvSpPr>
      </xdr:nvSpPr>
      <xdr:spPr>
        <a:xfrm>
          <a:off x="2609850" y="58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254" name="AutoShape 89" descr="zluta"/>
        <xdr:cNvSpPr>
          <a:spLocks noChangeAspect="1"/>
        </xdr:cNvSpPr>
      </xdr:nvSpPr>
      <xdr:spPr>
        <a:xfrm>
          <a:off x="2971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>
      <xdr:nvSpPr>
        <xdr:cNvPr id="255" name="AutoShape 90" descr="cervena"/>
        <xdr:cNvSpPr>
          <a:spLocks noChangeAspect="1"/>
        </xdr:cNvSpPr>
      </xdr:nvSpPr>
      <xdr:spPr>
        <a:xfrm>
          <a:off x="3352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304800" cy="304800"/>
    <xdr:sp>
      <xdr:nvSpPr>
        <xdr:cNvPr id="256" name="AutoShape 91" descr="zapasy"/>
        <xdr:cNvSpPr>
          <a:spLocks noChangeAspect="1"/>
        </xdr:cNvSpPr>
      </xdr:nvSpPr>
      <xdr:spPr>
        <a:xfrm>
          <a:off x="3733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257" name="AutoShape 92" descr="gol"/>
        <xdr:cNvSpPr>
          <a:spLocks noChangeAspect="1"/>
        </xdr:cNvSpPr>
      </xdr:nvSpPr>
      <xdr:spPr>
        <a:xfrm>
          <a:off x="4114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258" name="AutoShape 93" descr="produktivita"/>
        <xdr:cNvSpPr>
          <a:spLocks noChangeAspect="1"/>
        </xdr:cNvSpPr>
      </xdr:nvSpPr>
      <xdr:spPr>
        <a:xfrm>
          <a:off x="4495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259" name="AutoShape 94" descr="zluta"/>
        <xdr:cNvSpPr>
          <a:spLocks noChangeAspect="1"/>
        </xdr:cNvSpPr>
      </xdr:nvSpPr>
      <xdr:spPr>
        <a:xfrm>
          <a:off x="4876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260" name="AutoShape 95" descr="cervena"/>
        <xdr:cNvSpPr>
          <a:spLocks noChangeAspect="1"/>
        </xdr:cNvSpPr>
      </xdr:nvSpPr>
      <xdr:spPr>
        <a:xfrm>
          <a:off x="5257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4</xdr:row>
      <xdr:rowOff>0</xdr:rowOff>
    </xdr:from>
    <xdr:ext cx="304800" cy="304800"/>
    <xdr:sp>
      <xdr:nvSpPr>
        <xdr:cNvPr id="261" name="AutoShape 96" descr="zapasy"/>
        <xdr:cNvSpPr>
          <a:spLocks noChangeAspect="1"/>
        </xdr:cNvSpPr>
      </xdr:nvSpPr>
      <xdr:spPr>
        <a:xfrm>
          <a:off x="5638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304800" cy="304800"/>
    <xdr:sp>
      <xdr:nvSpPr>
        <xdr:cNvPr id="262" name="AutoShape 97" descr="gol"/>
        <xdr:cNvSpPr>
          <a:spLocks noChangeAspect="1"/>
        </xdr:cNvSpPr>
      </xdr:nvSpPr>
      <xdr:spPr>
        <a:xfrm>
          <a:off x="6019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304800" cy="304800"/>
    <xdr:sp>
      <xdr:nvSpPr>
        <xdr:cNvPr id="263" name="AutoShape 98" descr="produktivita"/>
        <xdr:cNvSpPr>
          <a:spLocks noChangeAspect="1"/>
        </xdr:cNvSpPr>
      </xdr:nvSpPr>
      <xdr:spPr>
        <a:xfrm>
          <a:off x="6400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371475</xdr:colOff>
      <xdr:row>4</xdr:row>
      <xdr:rowOff>161925</xdr:rowOff>
    </xdr:from>
    <xdr:ext cx="304800" cy="304800"/>
    <xdr:sp>
      <xdr:nvSpPr>
        <xdr:cNvPr id="264" name="AutoShape 99" descr="zluta"/>
        <xdr:cNvSpPr>
          <a:spLocks noChangeAspect="1"/>
        </xdr:cNvSpPr>
      </xdr:nvSpPr>
      <xdr:spPr>
        <a:xfrm>
          <a:off x="6772275" y="91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304800" cy="304800"/>
    <xdr:sp>
      <xdr:nvSpPr>
        <xdr:cNvPr id="265" name="AutoShape 100" descr="cervena"/>
        <xdr:cNvSpPr>
          <a:spLocks noChangeAspect="1"/>
        </xdr:cNvSpPr>
      </xdr:nvSpPr>
      <xdr:spPr>
        <a:xfrm>
          <a:off x="7162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4</xdr:row>
      <xdr:rowOff>0</xdr:rowOff>
    </xdr:from>
    <xdr:ext cx="304800" cy="304800"/>
    <xdr:sp>
      <xdr:nvSpPr>
        <xdr:cNvPr id="266" name="AutoShape 101" descr="zapasy"/>
        <xdr:cNvSpPr>
          <a:spLocks noChangeAspect="1"/>
        </xdr:cNvSpPr>
      </xdr:nvSpPr>
      <xdr:spPr>
        <a:xfrm>
          <a:off x="75819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4</xdr:row>
      <xdr:rowOff>0</xdr:rowOff>
    </xdr:from>
    <xdr:ext cx="304800" cy="304800"/>
    <xdr:sp>
      <xdr:nvSpPr>
        <xdr:cNvPr id="267" name="AutoShape 102" descr="gol"/>
        <xdr:cNvSpPr>
          <a:spLocks noChangeAspect="1"/>
        </xdr:cNvSpPr>
      </xdr:nvSpPr>
      <xdr:spPr>
        <a:xfrm>
          <a:off x="7924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</xdr:row>
      <xdr:rowOff>0</xdr:rowOff>
    </xdr:from>
    <xdr:ext cx="304800" cy="304800"/>
    <xdr:sp>
      <xdr:nvSpPr>
        <xdr:cNvPr id="268" name="AutoShape 103" descr="produktivita"/>
        <xdr:cNvSpPr>
          <a:spLocks noChangeAspect="1"/>
        </xdr:cNvSpPr>
      </xdr:nvSpPr>
      <xdr:spPr>
        <a:xfrm>
          <a:off x="8305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304800" cy="304800"/>
    <xdr:sp>
      <xdr:nvSpPr>
        <xdr:cNvPr id="269" name="AutoShape 105" descr="cervena"/>
        <xdr:cNvSpPr>
          <a:spLocks noChangeAspect="1"/>
        </xdr:cNvSpPr>
      </xdr:nvSpPr>
      <xdr:spPr>
        <a:xfrm>
          <a:off x="9067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304800" cy="304800"/>
    <xdr:sp>
      <xdr:nvSpPr>
        <xdr:cNvPr id="270" name="AutoShape 106" descr="gol"/>
        <xdr:cNvSpPr>
          <a:spLocks noChangeAspect="1"/>
        </xdr:cNvSpPr>
      </xdr:nvSpPr>
      <xdr:spPr>
        <a:xfrm>
          <a:off x="4114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304800" cy="304800"/>
    <xdr:sp>
      <xdr:nvSpPr>
        <xdr:cNvPr id="271" name="AutoShape 107" descr="gol"/>
        <xdr:cNvSpPr>
          <a:spLocks noChangeAspect="1"/>
        </xdr:cNvSpPr>
      </xdr:nvSpPr>
      <xdr:spPr>
        <a:xfrm>
          <a:off x="6019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9525</xdr:rowOff>
    </xdr:from>
    <xdr:ext cx="304800" cy="304800"/>
    <xdr:sp>
      <xdr:nvSpPr>
        <xdr:cNvPr id="272" name="AutoShape 109" descr="produktivita"/>
        <xdr:cNvSpPr>
          <a:spLocks noChangeAspect="1"/>
        </xdr:cNvSpPr>
      </xdr:nvSpPr>
      <xdr:spPr>
        <a:xfrm>
          <a:off x="4495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9525</xdr:rowOff>
    </xdr:from>
    <xdr:ext cx="304800" cy="304800"/>
    <xdr:sp>
      <xdr:nvSpPr>
        <xdr:cNvPr id="273" name="AutoShape 110" descr="produktivita"/>
        <xdr:cNvSpPr>
          <a:spLocks noChangeAspect="1"/>
        </xdr:cNvSpPr>
      </xdr:nvSpPr>
      <xdr:spPr>
        <a:xfrm>
          <a:off x="6400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</xdr:row>
      <xdr:rowOff>9525</xdr:rowOff>
    </xdr:from>
    <xdr:ext cx="304800" cy="304800"/>
    <xdr:sp>
      <xdr:nvSpPr>
        <xdr:cNvPr id="274" name="AutoShape 111" descr="produktivita"/>
        <xdr:cNvSpPr>
          <a:spLocks noChangeAspect="1"/>
        </xdr:cNvSpPr>
      </xdr:nvSpPr>
      <xdr:spPr>
        <a:xfrm>
          <a:off x="8305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9525</xdr:rowOff>
    </xdr:from>
    <xdr:ext cx="304800" cy="304800"/>
    <xdr:sp>
      <xdr:nvSpPr>
        <xdr:cNvPr id="275" name="AutoShape 112" descr="produktivita"/>
        <xdr:cNvSpPr>
          <a:spLocks noChangeAspect="1"/>
        </xdr:cNvSpPr>
      </xdr:nvSpPr>
      <xdr:spPr>
        <a:xfrm>
          <a:off x="4495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9525</xdr:rowOff>
    </xdr:from>
    <xdr:ext cx="304800" cy="304800"/>
    <xdr:sp>
      <xdr:nvSpPr>
        <xdr:cNvPr id="276" name="AutoShape 113" descr="produktivita"/>
        <xdr:cNvSpPr>
          <a:spLocks noChangeAspect="1"/>
        </xdr:cNvSpPr>
      </xdr:nvSpPr>
      <xdr:spPr>
        <a:xfrm>
          <a:off x="6400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4</xdr:row>
      <xdr:rowOff>0</xdr:rowOff>
    </xdr:from>
    <xdr:ext cx="304800" cy="304800"/>
    <xdr:sp>
      <xdr:nvSpPr>
        <xdr:cNvPr id="277" name="AutoShape 115" descr="zluta"/>
        <xdr:cNvSpPr>
          <a:spLocks noChangeAspect="1"/>
        </xdr:cNvSpPr>
      </xdr:nvSpPr>
      <xdr:spPr>
        <a:xfrm>
          <a:off x="4876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57150</xdr:colOff>
      <xdr:row>4</xdr:row>
      <xdr:rowOff>161925</xdr:rowOff>
    </xdr:from>
    <xdr:ext cx="304800" cy="304800"/>
    <xdr:sp>
      <xdr:nvSpPr>
        <xdr:cNvPr id="278" name="AutoShape 116" descr="zluta"/>
        <xdr:cNvSpPr>
          <a:spLocks noChangeAspect="1"/>
        </xdr:cNvSpPr>
      </xdr:nvSpPr>
      <xdr:spPr>
        <a:xfrm>
          <a:off x="6838950" y="91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304800" cy="304800"/>
    <xdr:sp>
      <xdr:nvSpPr>
        <xdr:cNvPr id="279" name="AutoShape 118" descr="cervena"/>
        <xdr:cNvSpPr>
          <a:spLocks noChangeAspect="1"/>
        </xdr:cNvSpPr>
      </xdr:nvSpPr>
      <xdr:spPr>
        <a:xfrm>
          <a:off x="5257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304800" cy="304800"/>
    <xdr:sp>
      <xdr:nvSpPr>
        <xdr:cNvPr id="280" name="AutoShape 119" descr="cervena"/>
        <xdr:cNvSpPr>
          <a:spLocks noChangeAspect="1"/>
        </xdr:cNvSpPr>
      </xdr:nvSpPr>
      <xdr:spPr>
        <a:xfrm>
          <a:off x="7162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304800" cy="304800"/>
    <xdr:sp>
      <xdr:nvSpPr>
        <xdr:cNvPr id="281" name="AutoShape 120" descr="cervena"/>
        <xdr:cNvSpPr>
          <a:spLocks noChangeAspect="1"/>
        </xdr:cNvSpPr>
      </xdr:nvSpPr>
      <xdr:spPr>
        <a:xfrm>
          <a:off x="90678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282" name="AutoShape 124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283" name="AutoShape 125" descr="produktivita"/>
        <xdr:cNvSpPr>
          <a:spLocks noChangeAspect="1"/>
        </xdr:cNvSpPr>
      </xdr:nvSpPr>
      <xdr:spPr>
        <a:xfrm>
          <a:off x="2209800" y="51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284" name="AutoShape 126" descr="produktivita"/>
        <xdr:cNvSpPr>
          <a:spLocks noChangeAspect="1"/>
        </xdr:cNvSpPr>
      </xdr:nvSpPr>
      <xdr:spPr>
        <a:xfrm>
          <a:off x="2209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285" name="AutoShape 128" descr="produktivita"/>
        <xdr:cNvSpPr>
          <a:spLocks noChangeAspect="1"/>
        </xdr:cNvSpPr>
      </xdr:nvSpPr>
      <xdr:spPr>
        <a:xfrm>
          <a:off x="2209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286" name="AutoShape 131" descr="produktivita"/>
        <xdr:cNvSpPr>
          <a:spLocks noChangeAspect="1"/>
        </xdr:cNvSpPr>
      </xdr:nvSpPr>
      <xdr:spPr>
        <a:xfrm>
          <a:off x="2209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287" name="AutoShape 132" descr="produktivita"/>
        <xdr:cNvSpPr>
          <a:spLocks noChangeAspect="1"/>
        </xdr:cNvSpPr>
      </xdr:nvSpPr>
      <xdr:spPr>
        <a:xfrm>
          <a:off x="2209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288" name="AutoShape 3" descr="produktivita"/>
        <xdr:cNvSpPr>
          <a:spLocks noChangeAspect="1"/>
        </xdr:cNvSpPr>
      </xdr:nvSpPr>
      <xdr:spPr>
        <a:xfrm>
          <a:off x="2209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289" name="AutoShape 124" descr="produktivita"/>
        <xdr:cNvSpPr>
          <a:spLocks noChangeAspect="1"/>
        </xdr:cNvSpPr>
      </xdr:nvSpPr>
      <xdr:spPr>
        <a:xfrm>
          <a:off x="2209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290" name="AutoShape 125" descr="produktivita"/>
        <xdr:cNvSpPr>
          <a:spLocks noChangeAspect="1"/>
        </xdr:cNvSpPr>
      </xdr:nvSpPr>
      <xdr:spPr>
        <a:xfrm>
          <a:off x="2209800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81000"/>
    <xdr:sp>
      <xdr:nvSpPr>
        <xdr:cNvPr id="291" name="AutoShape 3" descr="produktivita"/>
        <xdr:cNvSpPr>
          <a:spLocks noChangeAspect="1"/>
        </xdr:cNvSpPr>
      </xdr:nvSpPr>
      <xdr:spPr>
        <a:xfrm>
          <a:off x="2209800" y="7620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81000"/>
    <xdr:sp>
      <xdr:nvSpPr>
        <xdr:cNvPr id="292" name="AutoShape 124" descr="produktivita"/>
        <xdr:cNvSpPr>
          <a:spLocks noChangeAspect="1"/>
        </xdr:cNvSpPr>
      </xdr:nvSpPr>
      <xdr:spPr>
        <a:xfrm>
          <a:off x="2209800" y="7620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81000"/>
    <xdr:sp>
      <xdr:nvSpPr>
        <xdr:cNvPr id="293" name="AutoShape 125" descr="produktivita"/>
        <xdr:cNvSpPr>
          <a:spLocks noChangeAspect="1"/>
        </xdr:cNvSpPr>
      </xdr:nvSpPr>
      <xdr:spPr>
        <a:xfrm>
          <a:off x="2209800" y="7620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9525</xdr:rowOff>
    </xdr:from>
    <xdr:ext cx="304800" cy="304800"/>
    <xdr:sp>
      <xdr:nvSpPr>
        <xdr:cNvPr id="1" name="AutoShape 3" descr="produktivita"/>
        <xdr:cNvSpPr>
          <a:spLocks noChangeAspect="1"/>
        </xdr:cNvSpPr>
      </xdr:nvSpPr>
      <xdr:spPr>
        <a:xfrm>
          <a:off x="2562225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>
      <xdr:nvSpPr>
        <xdr:cNvPr id="2" name="AutoShape 4" descr="player"/>
        <xdr:cNvSpPr>
          <a:spLocks noChangeAspect="1"/>
        </xdr:cNvSpPr>
      </xdr:nvSpPr>
      <xdr:spPr>
        <a:xfrm>
          <a:off x="32766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304800" cy="304800"/>
    <xdr:sp>
      <xdr:nvSpPr>
        <xdr:cNvPr id="3" name="AutoShape 5" descr="zluta"/>
        <xdr:cNvSpPr>
          <a:spLocks noChangeAspect="1"/>
        </xdr:cNvSpPr>
      </xdr:nvSpPr>
      <xdr:spPr>
        <a:xfrm>
          <a:off x="67818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304800" cy="304800"/>
    <xdr:sp>
      <xdr:nvSpPr>
        <xdr:cNvPr id="4" name="AutoShape 6" descr="cervena"/>
        <xdr:cNvSpPr>
          <a:spLocks noChangeAspect="1"/>
        </xdr:cNvSpPr>
      </xdr:nvSpPr>
      <xdr:spPr>
        <a:xfrm>
          <a:off x="248221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5" name="AutoShape 7" descr="zapasy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6" name="AutoShape 8" descr="gol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7" name="AutoShape 9" descr="produktivi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8" name="AutoShape 10" descr="zlu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9" name="AutoShape 11" descr="cerven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10" name="AutoShape 12" descr="zapasy"/>
        <xdr:cNvSpPr>
          <a:spLocks noChangeAspect="1"/>
        </xdr:cNvSpPr>
      </xdr:nvSpPr>
      <xdr:spPr>
        <a:xfrm>
          <a:off x="255651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1" name="AutoShape 13" descr="gol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2" name="AutoShape 14" descr="produktivi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3" name="AutoShape 15" descr="zlu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4" name="AutoShape 16" descr="cerven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5" name="AutoShape 17" descr="zapasy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6" name="AutoShape 18" descr="gol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7" name="AutoShape 19" descr="produktivi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8" name="AutoShape 20" descr="zlu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9" name="AutoShape 21" descr="cerven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20" name="AutoShape 27" descr="gol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21" name="AutoShape 29" descr="gol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22" name="AutoShape 31" descr="gol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3" name="AutoShape 34" descr="produktivita"/>
        <xdr:cNvSpPr>
          <a:spLocks noChangeAspect="1"/>
        </xdr:cNvSpPr>
      </xdr:nvSpPr>
      <xdr:spPr>
        <a:xfrm>
          <a:off x="255651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4" name="AutoShape 36" descr="produktivita"/>
        <xdr:cNvSpPr>
          <a:spLocks noChangeAspect="1"/>
        </xdr:cNvSpPr>
      </xdr:nvSpPr>
      <xdr:spPr>
        <a:xfrm>
          <a:off x="255651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5" name="AutoShape 38" descr="produktivita"/>
        <xdr:cNvSpPr>
          <a:spLocks noChangeAspect="1"/>
        </xdr:cNvSpPr>
      </xdr:nvSpPr>
      <xdr:spPr>
        <a:xfrm>
          <a:off x="255651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6" name="AutoShape 43" descr="produktivita"/>
        <xdr:cNvSpPr>
          <a:spLocks noChangeAspect="1"/>
        </xdr:cNvSpPr>
      </xdr:nvSpPr>
      <xdr:spPr>
        <a:xfrm>
          <a:off x="255651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7" name="AutoShape 45" descr="produktivita"/>
        <xdr:cNvSpPr>
          <a:spLocks noChangeAspect="1"/>
        </xdr:cNvSpPr>
      </xdr:nvSpPr>
      <xdr:spPr>
        <a:xfrm>
          <a:off x="255651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8" name="AutoShape 47" descr="produktivita"/>
        <xdr:cNvSpPr>
          <a:spLocks noChangeAspect="1"/>
        </xdr:cNvSpPr>
      </xdr:nvSpPr>
      <xdr:spPr>
        <a:xfrm>
          <a:off x="255651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29" name="AutoShape 49" descr="zlu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0" name="AutoShape 51" descr="zlu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1" name="AutoShape 53" descr="zlu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2" name="AutoShape 55" descr="cerven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3" name="AutoShape 57" descr="cerven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4" name="AutoShape 59" descr="cerven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5" name="AutoShape 61" descr="cerven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36" name="AutoShape 63" descr="produktivita"/>
        <xdr:cNvSpPr>
          <a:spLocks noChangeAspect="1"/>
        </xdr:cNvSpPr>
      </xdr:nvSpPr>
      <xdr:spPr>
        <a:xfrm>
          <a:off x="2562225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9525</xdr:rowOff>
    </xdr:from>
    <xdr:ext cx="304800" cy="304800"/>
    <xdr:sp>
      <xdr:nvSpPr>
        <xdr:cNvPr id="37" name="AutoShape 64" descr="produktivita"/>
        <xdr:cNvSpPr>
          <a:spLocks noChangeAspect="1"/>
        </xdr:cNvSpPr>
      </xdr:nvSpPr>
      <xdr:spPr>
        <a:xfrm>
          <a:off x="2562225" y="223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9525</xdr:rowOff>
    </xdr:from>
    <xdr:ext cx="304800" cy="304800"/>
    <xdr:sp>
      <xdr:nvSpPr>
        <xdr:cNvPr id="38" name="AutoShape 65" descr="produktivita"/>
        <xdr:cNvSpPr>
          <a:spLocks noChangeAspect="1"/>
        </xdr:cNvSpPr>
      </xdr:nvSpPr>
      <xdr:spPr>
        <a:xfrm>
          <a:off x="2562225" y="248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9525</xdr:rowOff>
    </xdr:from>
    <xdr:ext cx="304800" cy="304800"/>
    <xdr:sp>
      <xdr:nvSpPr>
        <xdr:cNvPr id="39" name="AutoShape 66" descr="produktivita"/>
        <xdr:cNvSpPr>
          <a:spLocks noChangeAspect="1"/>
        </xdr:cNvSpPr>
      </xdr:nvSpPr>
      <xdr:spPr>
        <a:xfrm>
          <a:off x="2562225" y="3476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9525</xdr:rowOff>
    </xdr:from>
    <xdr:ext cx="304800" cy="304800"/>
    <xdr:sp>
      <xdr:nvSpPr>
        <xdr:cNvPr id="40" name="AutoShape 68" descr="produktivita"/>
        <xdr:cNvSpPr>
          <a:spLocks noChangeAspect="1"/>
        </xdr:cNvSpPr>
      </xdr:nvSpPr>
      <xdr:spPr>
        <a:xfrm>
          <a:off x="2562225" y="5953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9525</xdr:rowOff>
    </xdr:from>
    <xdr:ext cx="304800" cy="304800"/>
    <xdr:sp>
      <xdr:nvSpPr>
        <xdr:cNvPr id="41" name="AutoShape 69" descr="produktivita"/>
        <xdr:cNvSpPr>
          <a:spLocks noChangeAspect="1"/>
        </xdr:cNvSpPr>
      </xdr:nvSpPr>
      <xdr:spPr>
        <a:xfrm>
          <a:off x="2562225" y="7686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9525</xdr:rowOff>
    </xdr:from>
    <xdr:ext cx="304800" cy="304800"/>
    <xdr:sp>
      <xdr:nvSpPr>
        <xdr:cNvPr id="42" name="AutoShape 70" descr="produktivita"/>
        <xdr:cNvSpPr>
          <a:spLocks noChangeAspect="1"/>
        </xdr:cNvSpPr>
      </xdr:nvSpPr>
      <xdr:spPr>
        <a:xfrm>
          <a:off x="2562225" y="8429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9525</xdr:rowOff>
    </xdr:from>
    <xdr:ext cx="304800" cy="304800"/>
    <xdr:sp>
      <xdr:nvSpPr>
        <xdr:cNvPr id="43" name="AutoShape 71" descr="produktivita"/>
        <xdr:cNvSpPr>
          <a:spLocks noChangeAspect="1"/>
        </xdr:cNvSpPr>
      </xdr:nvSpPr>
      <xdr:spPr>
        <a:xfrm>
          <a:off x="2562225" y="867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9525</xdr:rowOff>
    </xdr:from>
    <xdr:ext cx="304800" cy="304800"/>
    <xdr:sp>
      <xdr:nvSpPr>
        <xdr:cNvPr id="44" name="AutoShape 72" descr="produktivita"/>
        <xdr:cNvSpPr>
          <a:spLocks noChangeAspect="1"/>
        </xdr:cNvSpPr>
      </xdr:nvSpPr>
      <xdr:spPr>
        <a:xfrm>
          <a:off x="2562225" y="8924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9525</xdr:rowOff>
    </xdr:from>
    <xdr:ext cx="304800" cy="304800"/>
    <xdr:sp>
      <xdr:nvSpPr>
        <xdr:cNvPr id="45" name="AutoShape 73" descr="produktivita"/>
        <xdr:cNvSpPr>
          <a:spLocks noChangeAspect="1"/>
        </xdr:cNvSpPr>
      </xdr:nvSpPr>
      <xdr:spPr>
        <a:xfrm>
          <a:off x="2562225" y="917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9525</xdr:rowOff>
    </xdr:from>
    <xdr:ext cx="304800" cy="304800"/>
    <xdr:sp>
      <xdr:nvSpPr>
        <xdr:cNvPr id="46" name="AutoShape 74" descr="produktivita"/>
        <xdr:cNvSpPr>
          <a:spLocks noChangeAspect="1"/>
        </xdr:cNvSpPr>
      </xdr:nvSpPr>
      <xdr:spPr>
        <a:xfrm>
          <a:off x="2562225" y="991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9525</xdr:rowOff>
    </xdr:from>
    <xdr:ext cx="304800" cy="295275"/>
    <xdr:sp>
      <xdr:nvSpPr>
        <xdr:cNvPr id="47" name="AutoShape 75" descr="produktivita"/>
        <xdr:cNvSpPr>
          <a:spLocks noChangeAspect="1"/>
        </xdr:cNvSpPr>
      </xdr:nvSpPr>
      <xdr:spPr>
        <a:xfrm>
          <a:off x="2562225" y="104108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9525</xdr:rowOff>
    </xdr:from>
    <xdr:ext cx="304800" cy="304800"/>
    <xdr:sp>
      <xdr:nvSpPr>
        <xdr:cNvPr id="48" name="AutoShape 76" descr="produktivita"/>
        <xdr:cNvSpPr>
          <a:spLocks noChangeAspect="1"/>
        </xdr:cNvSpPr>
      </xdr:nvSpPr>
      <xdr:spPr>
        <a:xfrm>
          <a:off x="2562225" y="1065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9525</xdr:rowOff>
    </xdr:from>
    <xdr:ext cx="304800" cy="304800"/>
    <xdr:sp>
      <xdr:nvSpPr>
        <xdr:cNvPr id="49" name="AutoShape 77" descr="produktivita"/>
        <xdr:cNvSpPr>
          <a:spLocks noChangeAspect="1"/>
        </xdr:cNvSpPr>
      </xdr:nvSpPr>
      <xdr:spPr>
        <a:xfrm>
          <a:off x="2562225" y="10906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9525</xdr:rowOff>
    </xdr:from>
    <xdr:ext cx="304800" cy="304800"/>
    <xdr:sp>
      <xdr:nvSpPr>
        <xdr:cNvPr id="50" name="AutoShape 78" descr="produktivita"/>
        <xdr:cNvSpPr>
          <a:spLocks noChangeAspect="1"/>
        </xdr:cNvSpPr>
      </xdr:nvSpPr>
      <xdr:spPr>
        <a:xfrm>
          <a:off x="2562225" y="1189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>
      <xdr:nvSpPr>
        <xdr:cNvPr id="51" name="AutoShape 79" descr="zapasy"/>
        <xdr:cNvSpPr>
          <a:spLocks noChangeAspect="1"/>
        </xdr:cNvSpPr>
      </xdr:nvSpPr>
      <xdr:spPr>
        <a:xfrm>
          <a:off x="107632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52" name="AutoShape 80" descr="gol"/>
        <xdr:cNvSpPr>
          <a:spLocks noChangeAspect="1"/>
        </xdr:cNvSpPr>
      </xdr:nvSpPr>
      <xdr:spPr>
        <a:xfrm>
          <a:off x="14097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53" name="AutoShape 81" descr="produktivita"/>
        <xdr:cNvSpPr>
          <a:spLocks noChangeAspect="1"/>
        </xdr:cNvSpPr>
      </xdr:nvSpPr>
      <xdr:spPr>
        <a:xfrm>
          <a:off x="2562225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2</xdr:row>
      <xdr:rowOff>142875</xdr:rowOff>
    </xdr:from>
    <xdr:ext cx="304800" cy="304800"/>
    <xdr:sp>
      <xdr:nvSpPr>
        <xdr:cNvPr id="54" name="AutoShape 82" descr="player"/>
        <xdr:cNvSpPr>
          <a:spLocks noChangeAspect="1"/>
        </xdr:cNvSpPr>
      </xdr:nvSpPr>
      <xdr:spPr>
        <a:xfrm>
          <a:off x="3295650" y="46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55" name="AutoShape 83" descr="zluta"/>
        <xdr:cNvSpPr>
          <a:spLocks noChangeAspect="1"/>
        </xdr:cNvSpPr>
      </xdr:nvSpPr>
      <xdr:spPr>
        <a:xfrm>
          <a:off x="67818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304800" cy="304800"/>
    <xdr:sp>
      <xdr:nvSpPr>
        <xdr:cNvPr id="56" name="AutoShape 84" descr="cervena"/>
        <xdr:cNvSpPr>
          <a:spLocks noChangeAspect="1"/>
        </xdr:cNvSpPr>
      </xdr:nvSpPr>
      <xdr:spPr>
        <a:xfrm>
          <a:off x="248221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57" name="AutoShape 85" descr="zapasy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58" name="AutoShape 86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59" name="AutoShape 87" descr="produktivi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0" name="AutoShape 88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1" name="AutoShape 89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2" name="AutoShape 90" descr="zapasy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3" name="AutoShape 91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4" name="AutoShape 92" descr="produktivi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5" name="AutoShape 93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6" name="AutoShape 94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7" name="AutoShape 95" descr="zapasy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8" name="AutoShape 96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9" name="AutoShape 97" descr="produktivi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0" name="AutoShape 98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1" name="AutoShape 99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2" name="AutoShape 100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3" name="AutoShape 101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4" name="AutoShape 102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75" name="AutoShape 103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76" name="AutoShape 104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77" name="AutoShape 105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78" name="AutoShape 106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79" name="AutoShape 107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80" name="AutoShape 108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1" name="AutoShape 109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2" name="AutoShape 110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3" name="AutoShape 111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4" name="AutoShape 112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5" name="AutoShape 113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6" name="AutoShape 114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7" name="AutoShape 115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9525</xdr:rowOff>
    </xdr:from>
    <xdr:ext cx="304800" cy="304800"/>
    <xdr:sp>
      <xdr:nvSpPr>
        <xdr:cNvPr id="88" name="AutoShape 118" descr="produktivita"/>
        <xdr:cNvSpPr>
          <a:spLocks noChangeAspect="1"/>
        </xdr:cNvSpPr>
      </xdr:nvSpPr>
      <xdr:spPr>
        <a:xfrm>
          <a:off x="2562225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89" name="AutoShape 120" descr="produktivita"/>
        <xdr:cNvSpPr>
          <a:spLocks noChangeAspect="1"/>
        </xdr:cNvSpPr>
      </xdr:nvSpPr>
      <xdr:spPr>
        <a:xfrm>
          <a:off x="2562225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9525</xdr:rowOff>
    </xdr:from>
    <xdr:ext cx="304800" cy="304800"/>
    <xdr:sp>
      <xdr:nvSpPr>
        <xdr:cNvPr id="90" name="AutoShape 121" descr="produktivita"/>
        <xdr:cNvSpPr>
          <a:spLocks noChangeAspect="1"/>
        </xdr:cNvSpPr>
      </xdr:nvSpPr>
      <xdr:spPr>
        <a:xfrm>
          <a:off x="2562225" y="101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91" name="AutoShape 122" descr="produktivita"/>
        <xdr:cNvSpPr>
          <a:spLocks noChangeAspect="1"/>
        </xdr:cNvSpPr>
      </xdr:nvSpPr>
      <xdr:spPr>
        <a:xfrm>
          <a:off x="2562225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92" name="AutoShape 123" descr="produktivita"/>
        <xdr:cNvSpPr>
          <a:spLocks noChangeAspect="1"/>
        </xdr:cNvSpPr>
      </xdr:nvSpPr>
      <xdr:spPr>
        <a:xfrm>
          <a:off x="2562225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93" name="AutoShape 124" descr="produktivita"/>
        <xdr:cNvSpPr>
          <a:spLocks noChangeAspect="1"/>
        </xdr:cNvSpPr>
      </xdr:nvSpPr>
      <xdr:spPr>
        <a:xfrm>
          <a:off x="2562225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94" name="AutoShape 125" descr="produktivita"/>
        <xdr:cNvSpPr>
          <a:spLocks noChangeAspect="1"/>
        </xdr:cNvSpPr>
      </xdr:nvSpPr>
      <xdr:spPr>
        <a:xfrm>
          <a:off x="2562225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95" name="AutoShape 126" descr="produktivita"/>
        <xdr:cNvSpPr>
          <a:spLocks noChangeAspect="1"/>
        </xdr:cNvSpPr>
      </xdr:nvSpPr>
      <xdr:spPr>
        <a:xfrm>
          <a:off x="2562225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9525</xdr:rowOff>
    </xdr:from>
    <xdr:ext cx="304800" cy="304800"/>
    <xdr:sp>
      <xdr:nvSpPr>
        <xdr:cNvPr id="96" name="AutoShape 127" descr="produktivita"/>
        <xdr:cNvSpPr>
          <a:spLocks noChangeAspect="1"/>
        </xdr:cNvSpPr>
      </xdr:nvSpPr>
      <xdr:spPr>
        <a:xfrm>
          <a:off x="2562225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97" name="AutoShape 128" descr="zapasy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98" name="AutoShape 129" descr="gol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99" name="AutoShape 130" descr="produktivita"/>
        <xdr:cNvSpPr>
          <a:spLocks noChangeAspect="1"/>
        </xdr:cNvSpPr>
      </xdr:nvSpPr>
      <xdr:spPr>
        <a:xfrm>
          <a:off x="2556510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00" name="AutoShape 131" descr="player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01" name="AutoShape 132" descr="zluta"/>
        <xdr:cNvSpPr>
          <a:spLocks noChangeAspect="1"/>
        </xdr:cNvSpPr>
      </xdr:nvSpPr>
      <xdr:spPr>
        <a:xfrm>
          <a:off x="255651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102" name="AutoShape 140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10</xdr:row>
      <xdr:rowOff>9525</xdr:rowOff>
    </xdr:from>
    <xdr:ext cx="304800" cy="304800"/>
    <xdr:sp>
      <xdr:nvSpPr>
        <xdr:cNvPr id="103" name="AutoShape 141" descr="produktivita"/>
        <xdr:cNvSpPr>
          <a:spLocks noChangeAspect="1"/>
        </xdr:cNvSpPr>
      </xdr:nvSpPr>
      <xdr:spPr>
        <a:xfrm>
          <a:off x="25565100" y="223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11</xdr:row>
      <xdr:rowOff>9525</xdr:rowOff>
    </xdr:from>
    <xdr:ext cx="304800" cy="304800"/>
    <xdr:sp>
      <xdr:nvSpPr>
        <xdr:cNvPr id="104" name="AutoShape 142" descr="produktivita"/>
        <xdr:cNvSpPr>
          <a:spLocks noChangeAspect="1"/>
        </xdr:cNvSpPr>
      </xdr:nvSpPr>
      <xdr:spPr>
        <a:xfrm>
          <a:off x="25565100" y="248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15</xdr:row>
      <xdr:rowOff>9525</xdr:rowOff>
    </xdr:from>
    <xdr:ext cx="304800" cy="304800"/>
    <xdr:sp>
      <xdr:nvSpPr>
        <xdr:cNvPr id="105" name="AutoShape 143" descr="produktivita"/>
        <xdr:cNvSpPr>
          <a:spLocks noChangeAspect="1"/>
        </xdr:cNvSpPr>
      </xdr:nvSpPr>
      <xdr:spPr>
        <a:xfrm>
          <a:off x="25565100" y="3476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20</xdr:row>
      <xdr:rowOff>9525</xdr:rowOff>
    </xdr:from>
    <xdr:ext cx="304800" cy="304800"/>
    <xdr:sp>
      <xdr:nvSpPr>
        <xdr:cNvPr id="106" name="AutoShape 144" descr="produktivita"/>
        <xdr:cNvSpPr>
          <a:spLocks noChangeAspect="1"/>
        </xdr:cNvSpPr>
      </xdr:nvSpPr>
      <xdr:spPr>
        <a:xfrm>
          <a:off x="25565100" y="471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25</xdr:row>
      <xdr:rowOff>9525</xdr:rowOff>
    </xdr:from>
    <xdr:ext cx="304800" cy="304800"/>
    <xdr:sp>
      <xdr:nvSpPr>
        <xdr:cNvPr id="107" name="AutoShape 145" descr="produktivita"/>
        <xdr:cNvSpPr>
          <a:spLocks noChangeAspect="1"/>
        </xdr:cNvSpPr>
      </xdr:nvSpPr>
      <xdr:spPr>
        <a:xfrm>
          <a:off x="25565100" y="5953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32</xdr:row>
      <xdr:rowOff>9525</xdr:rowOff>
    </xdr:from>
    <xdr:ext cx="304800" cy="304800"/>
    <xdr:sp>
      <xdr:nvSpPr>
        <xdr:cNvPr id="108" name="AutoShape 146" descr="produktivita"/>
        <xdr:cNvSpPr>
          <a:spLocks noChangeAspect="1"/>
        </xdr:cNvSpPr>
      </xdr:nvSpPr>
      <xdr:spPr>
        <a:xfrm>
          <a:off x="25565100" y="76866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35</xdr:row>
      <xdr:rowOff>9525</xdr:rowOff>
    </xdr:from>
    <xdr:ext cx="304800" cy="304800"/>
    <xdr:sp>
      <xdr:nvSpPr>
        <xdr:cNvPr id="109" name="AutoShape 147" descr="produktivita"/>
        <xdr:cNvSpPr>
          <a:spLocks noChangeAspect="1"/>
        </xdr:cNvSpPr>
      </xdr:nvSpPr>
      <xdr:spPr>
        <a:xfrm>
          <a:off x="25565100" y="8429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36</xdr:row>
      <xdr:rowOff>9525</xdr:rowOff>
    </xdr:from>
    <xdr:ext cx="304800" cy="304800"/>
    <xdr:sp>
      <xdr:nvSpPr>
        <xdr:cNvPr id="110" name="AutoShape 148" descr="produktivita"/>
        <xdr:cNvSpPr>
          <a:spLocks noChangeAspect="1"/>
        </xdr:cNvSpPr>
      </xdr:nvSpPr>
      <xdr:spPr>
        <a:xfrm>
          <a:off x="25565100" y="8677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37</xdr:row>
      <xdr:rowOff>9525</xdr:rowOff>
    </xdr:from>
    <xdr:ext cx="304800" cy="304800"/>
    <xdr:sp>
      <xdr:nvSpPr>
        <xdr:cNvPr id="111" name="AutoShape 149" descr="produktivita"/>
        <xdr:cNvSpPr>
          <a:spLocks noChangeAspect="1"/>
        </xdr:cNvSpPr>
      </xdr:nvSpPr>
      <xdr:spPr>
        <a:xfrm>
          <a:off x="25565100" y="8924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38</xdr:row>
      <xdr:rowOff>9525</xdr:rowOff>
    </xdr:from>
    <xdr:ext cx="304800" cy="304800"/>
    <xdr:sp>
      <xdr:nvSpPr>
        <xdr:cNvPr id="112" name="AutoShape 150" descr="produktivita"/>
        <xdr:cNvSpPr>
          <a:spLocks noChangeAspect="1"/>
        </xdr:cNvSpPr>
      </xdr:nvSpPr>
      <xdr:spPr>
        <a:xfrm>
          <a:off x="25565100" y="917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41</xdr:row>
      <xdr:rowOff>9525</xdr:rowOff>
    </xdr:from>
    <xdr:ext cx="304800" cy="304800"/>
    <xdr:sp>
      <xdr:nvSpPr>
        <xdr:cNvPr id="113" name="AutoShape 151" descr="produktivita"/>
        <xdr:cNvSpPr>
          <a:spLocks noChangeAspect="1"/>
        </xdr:cNvSpPr>
      </xdr:nvSpPr>
      <xdr:spPr>
        <a:xfrm>
          <a:off x="25565100" y="9915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43</xdr:row>
      <xdr:rowOff>9525</xdr:rowOff>
    </xdr:from>
    <xdr:ext cx="304800" cy="295275"/>
    <xdr:sp>
      <xdr:nvSpPr>
        <xdr:cNvPr id="114" name="AutoShape 152" descr="produktivita"/>
        <xdr:cNvSpPr>
          <a:spLocks noChangeAspect="1"/>
        </xdr:cNvSpPr>
      </xdr:nvSpPr>
      <xdr:spPr>
        <a:xfrm>
          <a:off x="25565100" y="104108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44</xdr:row>
      <xdr:rowOff>9525</xdr:rowOff>
    </xdr:from>
    <xdr:ext cx="304800" cy="304800"/>
    <xdr:sp>
      <xdr:nvSpPr>
        <xdr:cNvPr id="115" name="AutoShape 153" descr="produktivita"/>
        <xdr:cNvSpPr>
          <a:spLocks noChangeAspect="1"/>
        </xdr:cNvSpPr>
      </xdr:nvSpPr>
      <xdr:spPr>
        <a:xfrm>
          <a:off x="25565100" y="10658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45</xdr:row>
      <xdr:rowOff>9525</xdr:rowOff>
    </xdr:from>
    <xdr:ext cx="304800" cy="304800"/>
    <xdr:sp>
      <xdr:nvSpPr>
        <xdr:cNvPr id="116" name="AutoShape 154" descr="produktivita"/>
        <xdr:cNvSpPr>
          <a:spLocks noChangeAspect="1"/>
        </xdr:cNvSpPr>
      </xdr:nvSpPr>
      <xdr:spPr>
        <a:xfrm>
          <a:off x="25565100" y="10906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49</xdr:row>
      <xdr:rowOff>9525</xdr:rowOff>
    </xdr:from>
    <xdr:ext cx="304800" cy="304800"/>
    <xdr:sp>
      <xdr:nvSpPr>
        <xdr:cNvPr id="117" name="AutoShape 155" descr="produktivita"/>
        <xdr:cNvSpPr>
          <a:spLocks noChangeAspect="1"/>
        </xdr:cNvSpPr>
      </xdr:nvSpPr>
      <xdr:spPr>
        <a:xfrm>
          <a:off x="25565100" y="1189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18" name="AutoShape 156" descr="zapasy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19" name="AutoShape 157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120" name="AutoShape 158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142875</xdr:rowOff>
    </xdr:from>
    <xdr:ext cx="304800" cy="304800"/>
    <xdr:sp>
      <xdr:nvSpPr>
        <xdr:cNvPr id="121" name="AutoShape 159" descr="player"/>
        <xdr:cNvSpPr>
          <a:spLocks noChangeAspect="1"/>
        </xdr:cNvSpPr>
      </xdr:nvSpPr>
      <xdr:spPr>
        <a:xfrm>
          <a:off x="25565100" y="46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22" name="AutoShape 160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23" name="AutoShape 161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9525</xdr:rowOff>
    </xdr:from>
    <xdr:ext cx="304800" cy="304800"/>
    <xdr:sp>
      <xdr:nvSpPr>
        <xdr:cNvPr id="124" name="AutoShape 162" descr="produktivita"/>
        <xdr:cNvSpPr>
          <a:spLocks noChangeAspect="1"/>
        </xdr:cNvSpPr>
      </xdr:nvSpPr>
      <xdr:spPr>
        <a:xfrm>
          <a:off x="25565100" y="199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32</xdr:row>
      <xdr:rowOff>0</xdr:rowOff>
    </xdr:from>
    <xdr:ext cx="304800" cy="304800"/>
    <xdr:sp>
      <xdr:nvSpPr>
        <xdr:cNvPr id="125" name="AutoShape 163" descr="produktivita"/>
        <xdr:cNvSpPr>
          <a:spLocks noChangeAspect="1"/>
        </xdr:cNvSpPr>
      </xdr:nvSpPr>
      <xdr:spPr>
        <a:xfrm>
          <a:off x="25565100" y="767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126" name="AutoShape 166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42</xdr:row>
      <xdr:rowOff>9525</xdr:rowOff>
    </xdr:from>
    <xdr:ext cx="304800" cy="304800"/>
    <xdr:sp>
      <xdr:nvSpPr>
        <xdr:cNvPr id="127" name="AutoShape 167" descr="produktivita"/>
        <xdr:cNvSpPr>
          <a:spLocks noChangeAspect="1"/>
        </xdr:cNvSpPr>
      </xdr:nvSpPr>
      <xdr:spPr>
        <a:xfrm>
          <a:off x="25565100" y="101631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128" name="AutoShape 168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9525</xdr:rowOff>
    </xdr:from>
    <xdr:ext cx="304800" cy="304800"/>
    <xdr:sp>
      <xdr:nvSpPr>
        <xdr:cNvPr id="129" name="AutoShape 169" descr="produktivita"/>
        <xdr:cNvSpPr>
          <a:spLocks noChangeAspect="1"/>
        </xdr:cNvSpPr>
      </xdr:nvSpPr>
      <xdr:spPr>
        <a:xfrm>
          <a:off x="255651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9525</xdr:rowOff>
    </xdr:from>
    <xdr:ext cx="304800" cy="304800"/>
    <xdr:sp>
      <xdr:nvSpPr>
        <xdr:cNvPr id="130" name="AutoShape 170" descr="produktivita"/>
        <xdr:cNvSpPr>
          <a:spLocks noChangeAspect="1"/>
        </xdr:cNvSpPr>
      </xdr:nvSpPr>
      <xdr:spPr>
        <a:xfrm>
          <a:off x="255651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131" name="AutoShape 171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132" name="AutoShape 172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9525</xdr:rowOff>
    </xdr:from>
    <xdr:ext cx="304800" cy="304800"/>
    <xdr:sp>
      <xdr:nvSpPr>
        <xdr:cNvPr id="133" name="AutoShape 173" descr="produktivita"/>
        <xdr:cNvSpPr>
          <a:spLocks noChangeAspect="1"/>
        </xdr:cNvSpPr>
      </xdr:nvSpPr>
      <xdr:spPr>
        <a:xfrm>
          <a:off x="25565100" y="1495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304800" cy="304800"/>
    <xdr:sp>
      <xdr:nvSpPr>
        <xdr:cNvPr id="134" name="AutoShape 178" descr="cervena"/>
        <xdr:cNvSpPr>
          <a:spLocks noChangeAspect="1"/>
        </xdr:cNvSpPr>
      </xdr:nvSpPr>
      <xdr:spPr>
        <a:xfrm>
          <a:off x="10429875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135" name="AutoShape 179" descr="cervena"/>
        <xdr:cNvSpPr>
          <a:spLocks noChangeAspect="1"/>
        </xdr:cNvSpPr>
      </xdr:nvSpPr>
      <xdr:spPr>
        <a:xfrm>
          <a:off x="10429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295275</xdr:colOff>
      <xdr:row>10</xdr:row>
      <xdr:rowOff>38100</xdr:rowOff>
    </xdr:from>
    <xdr:to>
      <xdr:col>7</xdr:col>
      <xdr:colOff>447675</xdr:colOff>
      <xdr:row>10</xdr:row>
      <xdr:rowOff>190500</xdr:rowOff>
    </xdr:to>
    <xdr:pic>
      <xdr:nvPicPr>
        <xdr:cNvPr id="136" name="Picture 18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10</xdr:row>
      <xdr:rowOff>47625</xdr:rowOff>
    </xdr:from>
    <xdr:to>
      <xdr:col>3</xdr:col>
      <xdr:colOff>485775</xdr:colOff>
      <xdr:row>10</xdr:row>
      <xdr:rowOff>200025</xdr:rowOff>
    </xdr:to>
    <xdr:pic>
      <xdr:nvPicPr>
        <xdr:cNvPr id="137" name="Picture 183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11</xdr:row>
      <xdr:rowOff>38100</xdr:rowOff>
    </xdr:from>
    <xdr:to>
      <xdr:col>7</xdr:col>
      <xdr:colOff>447675</xdr:colOff>
      <xdr:row>11</xdr:row>
      <xdr:rowOff>190500</xdr:rowOff>
    </xdr:to>
    <xdr:pic>
      <xdr:nvPicPr>
        <xdr:cNvPr id="138" name="Picture 184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11</xdr:row>
      <xdr:rowOff>47625</xdr:rowOff>
    </xdr:from>
    <xdr:to>
      <xdr:col>8</xdr:col>
      <xdr:colOff>447675</xdr:colOff>
      <xdr:row>11</xdr:row>
      <xdr:rowOff>200025</xdr:rowOff>
    </xdr:to>
    <xdr:pic>
      <xdr:nvPicPr>
        <xdr:cNvPr id="139" name="Picture 18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524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11</xdr:row>
      <xdr:rowOff>38100</xdr:rowOff>
    </xdr:from>
    <xdr:to>
      <xdr:col>10</xdr:col>
      <xdr:colOff>409575</xdr:colOff>
      <xdr:row>11</xdr:row>
      <xdr:rowOff>190500</xdr:rowOff>
    </xdr:to>
    <xdr:pic>
      <xdr:nvPicPr>
        <xdr:cNvPr id="140" name="Picture 18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11</xdr:row>
      <xdr:rowOff>38100</xdr:rowOff>
    </xdr:from>
    <xdr:to>
      <xdr:col>10</xdr:col>
      <xdr:colOff>581025</xdr:colOff>
      <xdr:row>11</xdr:row>
      <xdr:rowOff>190500</xdr:rowOff>
    </xdr:to>
    <xdr:pic>
      <xdr:nvPicPr>
        <xdr:cNvPr id="141" name="Picture 187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11</xdr:row>
      <xdr:rowOff>38100</xdr:rowOff>
    </xdr:from>
    <xdr:to>
      <xdr:col>11</xdr:col>
      <xdr:colOff>428625</xdr:colOff>
      <xdr:row>11</xdr:row>
      <xdr:rowOff>190500</xdr:rowOff>
    </xdr:to>
    <xdr:pic>
      <xdr:nvPicPr>
        <xdr:cNvPr id="142" name="Picture 18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11</xdr:row>
      <xdr:rowOff>38100</xdr:rowOff>
    </xdr:from>
    <xdr:to>
      <xdr:col>12</xdr:col>
      <xdr:colOff>400050</xdr:colOff>
      <xdr:row>11</xdr:row>
      <xdr:rowOff>190500</xdr:rowOff>
    </xdr:to>
    <xdr:pic>
      <xdr:nvPicPr>
        <xdr:cNvPr id="143" name="Picture 189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37</xdr:row>
      <xdr:rowOff>38100</xdr:rowOff>
    </xdr:from>
    <xdr:to>
      <xdr:col>11</xdr:col>
      <xdr:colOff>419100</xdr:colOff>
      <xdr:row>37</xdr:row>
      <xdr:rowOff>190500</xdr:rowOff>
    </xdr:to>
    <xdr:pic>
      <xdr:nvPicPr>
        <xdr:cNvPr id="144" name="Picture 190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895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10</xdr:row>
      <xdr:rowOff>38100</xdr:rowOff>
    </xdr:from>
    <xdr:to>
      <xdr:col>12</xdr:col>
      <xdr:colOff>590550</xdr:colOff>
      <xdr:row>10</xdr:row>
      <xdr:rowOff>190500</xdr:rowOff>
    </xdr:to>
    <xdr:pic>
      <xdr:nvPicPr>
        <xdr:cNvPr id="145" name="Picture 191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38</xdr:row>
      <xdr:rowOff>38100</xdr:rowOff>
    </xdr:from>
    <xdr:to>
      <xdr:col>2</xdr:col>
      <xdr:colOff>495300</xdr:colOff>
      <xdr:row>38</xdr:row>
      <xdr:rowOff>190500</xdr:rowOff>
    </xdr:to>
    <xdr:pic>
      <xdr:nvPicPr>
        <xdr:cNvPr id="146" name="Picture 19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201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10</xdr:row>
      <xdr:rowOff>38100</xdr:rowOff>
    </xdr:from>
    <xdr:to>
      <xdr:col>12</xdr:col>
      <xdr:colOff>409575</xdr:colOff>
      <xdr:row>10</xdr:row>
      <xdr:rowOff>190500</xdr:rowOff>
    </xdr:to>
    <xdr:pic>
      <xdr:nvPicPr>
        <xdr:cNvPr id="147" name="Picture 19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</xdr:row>
      <xdr:rowOff>38100</xdr:rowOff>
    </xdr:from>
    <xdr:to>
      <xdr:col>11</xdr:col>
      <xdr:colOff>438150</xdr:colOff>
      <xdr:row>10</xdr:row>
      <xdr:rowOff>190500</xdr:rowOff>
    </xdr:to>
    <xdr:pic>
      <xdr:nvPicPr>
        <xdr:cNvPr id="148" name="Picture 19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10</xdr:row>
      <xdr:rowOff>47625</xdr:rowOff>
    </xdr:from>
    <xdr:to>
      <xdr:col>8</xdr:col>
      <xdr:colOff>609600</xdr:colOff>
      <xdr:row>10</xdr:row>
      <xdr:rowOff>200025</xdr:rowOff>
    </xdr:to>
    <xdr:pic>
      <xdr:nvPicPr>
        <xdr:cNvPr id="149" name="Picture 197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10</xdr:row>
      <xdr:rowOff>47625</xdr:rowOff>
    </xdr:from>
    <xdr:to>
      <xdr:col>8</xdr:col>
      <xdr:colOff>447675</xdr:colOff>
      <xdr:row>10</xdr:row>
      <xdr:rowOff>200025</xdr:rowOff>
    </xdr:to>
    <xdr:pic>
      <xdr:nvPicPr>
        <xdr:cNvPr id="150" name="Picture 19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20</xdr:row>
      <xdr:rowOff>38100</xdr:rowOff>
    </xdr:from>
    <xdr:to>
      <xdr:col>2</xdr:col>
      <xdr:colOff>542925</xdr:colOff>
      <xdr:row>20</xdr:row>
      <xdr:rowOff>190500</xdr:rowOff>
    </xdr:to>
    <xdr:pic>
      <xdr:nvPicPr>
        <xdr:cNvPr id="151" name="Picture 199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4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20</xdr:row>
      <xdr:rowOff>38100</xdr:rowOff>
    </xdr:from>
    <xdr:to>
      <xdr:col>2</xdr:col>
      <xdr:colOff>685800</xdr:colOff>
      <xdr:row>20</xdr:row>
      <xdr:rowOff>190500</xdr:rowOff>
    </xdr:to>
    <xdr:pic>
      <xdr:nvPicPr>
        <xdr:cNvPr id="152" name="Picture 200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74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20</xdr:row>
      <xdr:rowOff>47625</xdr:rowOff>
    </xdr:from>
    <xdr:to>
      <xdr:col>3</xdr:col>
      <xdr:colOff>514350</xdr:colOff>
      <xdr:row>20</xdr:row>
      <xdr:rowOff>200025</xdr:rowOff>
    </xdr:to>
    <xdr:pic>
      <xdr:nvPicPr>
        <xdr:cNvPr id="153" name="Picture 201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75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20</xdr:row>
      <xdr:rowOff>38100</xdr:rowOff>
    </xdr:from>
    <xdr:to>
      <xdr:col>8</xdr:col>
      <xdr:colOff>457200</xdr:colOff>
      <xdr:row>20</xdr:row>
      <xdr:rowOff>190500</xdr:rowOff>
    </xdr:to>
    <xdr:pic>
      <xdr:nvPicPr>
        <xdr:cNvPr id="154" name="Picture 20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74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22</xdr:row>
      <xdr:rowOff>38100</xdr:rowOff>
    </xdr:from>
    <xdr:to>
      <xdr:col>2</xdr:col>
      <xdr:colOff>533400</xdr:colOff>
      <xdr:row>22</xdr:row>
      <xdr:rowOff>190500</xdr:rowOff>
    </xdr:to>
    <xdr:pic>
      <xdr:nvPicPr>
        <xdr:cNvPr id="155" name="Picture 203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238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32</xdr:row>
      <xdr:rowOff>38100</xdr:rowOff>
    </xdr:from>
    <xdr:to>
      <xdr:col>9</xdr:col>
      <xdr:colOff>390525</xdr:colOff>
      <xdr:row>32</xdr:row>
      <xdr:rowOff>190500</xdr:rowOff>
    </xdr:to>
    <xdr:pic>
      <xdr:nvPicPr>
        <xdr:cNvPr id="156" name="Picture 204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7715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32</xdr:row>
      <xdr:rowOff>38100</xdr:rowOff>
    </xdr:from>
    <xdr:to>
      <xdr:col>10</xdr:col>
      <xdr:colOff>428625</xdr:colOff>
      <xdr:row>32</xdr:row>
      <xdr:rowOff>190500</xdr:rowOff>
    </xdr:to>
    <xdr:pic>
      <xdr:nvPicPr>
        <xdr:cNvPr id="157" name="Picture 20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715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35</xdr:row>
      <xdr:rowOff>38100</xdr:rowOff>
    </xdr:from>
    <xdr:to>
      <xdr:col>9</xdr:col>
      <xdr:colOff>400050</xdr:colOff>
      <xdr:row>35</xdr:row>
      <xdr:rowOff>190500</xdr:rowOff>
    </xdr:to>
    <xdr:pic>
      <xdr:nvPicPr>
        <xdr:cNvPr id="158" name="Picture 20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8458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20</xdr:row>
      <xdr:rowOff>47625</xdr:rowOff>
    </xdr:from>
    <xdr:to>
      <xdr:col>12</xdr:col>
      <xdr:colOff>400050</xdr:colOff>
      <xdr:row>20</xdr:row>
      <xdr:rowOff>200025</xdr:rowOff>
    </xdr:to>
    <xdr:pic>
      <xdr:nvPicPr>
        <xdr:cNvPr id="159" name="Picture 207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475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26</xdr:row>
      <xdr:rowOff>38100</xdr:rowOff>
    </xdr:from>
    <xdr:to>
      <xdr:col>13</xdr:col>
      <xdr:colOff>419100</xdr:colOff>
      <xdr:row>26</xdr:row>
      <xdr:rowOff>190500</xdr:rowOff>
    </xdr:to>
    <xdr:pic>
      <xdr:nvPicPr>
        <xdr:cNvPr id="160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6229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37</xdr:row>
      <xdr:rowOff>38100</xdr:rowOff>
    </xdr:from>
    <xdr:to>
      <xdr:col>12</xdr:col>
      <xdr:colOff>457200</xdr:colOff>
      <xdr:row>37</xdr:row>
      <xdr:rowOff>190500</xdr:rowOff>
    </xdr:to>
    <xdr:pic>
      <xdr:nvPicPr>
        <xdr:cNvPr id="161" name="Picture 209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895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37</xdr:row>
      <xdr:rowOff>47625</xdr:rowOff>
    </xdr:from>
    <xdr:to>
      <xdr:col>13</xdr:col>
      <xdr:colOff>409575</xdr:colOff>
      <xdr:row>37</xdr:row>
      <xdr:rowOff>200025</xdr:rowOff>
    </xdr:to>
    <xdr:pic>
      <xdr:nvPicPr>
        <xdr:cNvPr id="162" name="Picture 210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8963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37</xdr:row>
      <xdr:rowOff>47625</xdr:rowOff>
    </xdr:from>
    <xdr:to>
      <xdr:col>3</xdr:col>
      <xdr:colOff>638175</xdr:colOff>
      <xdr:row>37</xdr:row>
      <xdr:rowOff>200025</xdr:rowOff>
    </xdr:to>
    <xdr:pic>
      <xdr:nvPicPr>
        <xdr:cNvPr id="163" name="Picture 211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963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37</xdr:row>
      <xdr:rowOff>47625</xdr:rowOff>
    </xdr:from>
    <xdr:to>
      <xdr:col>3</xdr:col>
      <xdr:colOff>485775</xdr:colOff>
      <xdr:row>37</xdr:row>
      <xdr:rowOff>200025</xdr:rowOff>
    </xdr:to>
    <xdr:pic>
      <xdr:nvPicPr>
        <xdr:cNvPr id="164" name="Picture 21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963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36</xdr:row>
      <xdr:rowOff>47625</xdr:rowOff>
    </xdr:from>
    <xdr:to>
      <xdr:col>3</xdr:col>
      <xdr:colOff>647700</xdr:colOff>
      <xdr:row>36</xdr:row>
      <xdr:rowOff>200025</xdr:rowOff>
    </xdr:to>
    <xdr:pic>
      <xdr:nvPicPr>
        <xdr:cNvPr id="165" name="Picture 213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71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36</xdr:row>
      <xdr:rowOff>47625</xdr:rowOff>
    </xdr:from>
    <xdr:to>
      <xdr:col>3</xdr:col>
      <xdr:colOff>485775</xdr:colOff>
      <xdr:row>36</xdr:row>
      <xdr:rowOff>200025</xdr:rowOff>
    </xdr:to>
    <xdr:pic>
      <xdr:nvPicPr>
        <xdr:cNvPr id="166" name="Picture 214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715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20</xdr:row>
      <xdr:rowOff>38100</xdr:rowOff>
    </xdr:from>
    <xdr:to>
      <xdr:col>2</xdr:col>
      <xdr:colOff>1095375</xdr:colOff>
      <xdr:row>20</xdr:row>
      <xdr:rowOff>190500</xdr:rowOff>
    </xdr:to>
    <xdr:pic>
      <xdr:nvPicPr>
        <xdr:cNvPr id="167" name="Picture 21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474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20</xdr:row>
      <xdr:rowOff>38100</xdr:rowOff>
    </xdr:from>
    <xdr:to>
      <xdr:col>2</xdr:col>
      <xdr:colOff>838200</xdr:colOff>
      <xdr:row>20</xdr:row>
      <xdr:rowOff>190500</xdr:rowOff>
    </xdr:to>
    <xdr:pic>
      <xdr:nvPicPr>
        <xdr:cNvPr id="168" name="Picture 21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4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20</xdr:row>
      <xdr:rowOff>38100</xdr:rowOff>
    </xdr:from>
    <xdr:to>
      <xdr:col>2</xdr:col>
      <xdr:colOff>962025</xdr:colOff>
      <xdr:row>20</xdr:row>
      <xdr:rowOff>190500</xdr:rowOff>
    </xdr:to>
    <xdr:pic>
      <xdr:nvPicPr>
        <xdr:cNvPr id="169" name="Picture 217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74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476250</xdr:colOff>
      <xdr:row>37</xdr:row>
      <xdr:rowOff>38100</xdr:rowOff>
    </xdr:from>
    <xdr:to>
      <xdr:col>12</xdr:col>
      <xdr:colOff>628650</xdr:colOff>
      <xdr:row>37</xdr:row>
      <xdr:rowOff>190500</xdr:rowOff>
    </xdr:to>
    <xdr:pic>
      <xdr:nvPicPr>
        <xdr:cNvPr id="170" name="Picture 218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895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32</xdr:row>
      <xdr:rowOff>38100</xdr:rowOff>
    </xdr:from>
    <xdr:to>
      <xdr:col>10</xdr:col>
      <xdr:colOff>609600</xdr:colOff>
      <xdr:row>32</xdr:row>
      <xdr:rowOff>190500</xdr:rowOff>
    </xdr:to>
    <xdr:pic>
      <xdr:nvPicPr>
        <xdr:cNvPr id="171" name="Picture 219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7715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44</xdr:row>
      <xdr:rowOff>38100</xdr:rowOff>
    </xdr:from>
    <xdr:to>
      <xdr:col>13</xdr:col>
      <xdr:colOff>447675</xdr:colOff>
      <xdr:row>44</xdr:row>
      <xdr:rowOff>190500</xdr:rowOff>
    </xdr:to>
    <xdr:pic>
      <xdr:nvPicPr>
        <xdr:cNvPr id="172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10687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44</xdr:row>
      <xdr:rowOff>47625</xdr:rowOff>
    </xdr:from>
    <xdr:to>
      <xdr:col>11</xdr:col>
      <xdr:colOff>600075</xdr:colOff>
      <xdr:row>44</xdr:row>
      <xdr:rowOff>200025</xdr:rowOff>
    </xdr:to>
    <xdr:pic>
      <xdr:nvPicPr>
        <xdr:cNvPr id="173" name="Picture 222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1069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45</xdr:row>
      <xdr:rowOff>38100</xdr:rowOff>
    </xdr:from>
    <xdr:to>
      <xdr:col>10</xdr:col>
      <xdr:colOff>619125</xdr:colOff>
      <xdr:row>45</xdr:row>
      <xdr:rowOff>190500</xdr:rowOff>
    </xdr:to>
    <xdr:pic>
      <xdr:nvPicPr>
        <xdr:cNvPr id="174" name="Picture 223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093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609600</xdr:colOff>
      <xdr:row>43</xdr:row>
      <xdr:rowOff>38100</xdr:rowOff>
    </xdr:from>
    <xdr:to>
      <xdr:col>13</xdr:col>
      <xdr:colOff>762000</xdr:colOff>
      <xdr:row>43</xdr:row>
      <xdr:rowOff>190500</xdr:rowOff>
    </xdr:to>
    <xdr:pic>
      <xdr:nvPicPr>
        <xdr:cNvPr id="175" name="Picture 224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43</xdr:row>
      <xdr:rowOff>47625</xdr:rowOff>
    </xdr:from>
    <xdr:to>
      <xdr:col>12</xdr:col>
      <xdr:colOff>609600</xdr:colOff>
      <xdr:row>43</xdr:row>
      <xdr:rowOff>200025</xdr:rowOff>
    </xdr:to>
    <xdr:pic>
      <xdr:nvPicPr>
        <xdr:cNvPr id="176" name="Picture 225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32</xdr:row>
      <xdr:rowOff>38100</xdr:rowOff>
    </xdr:from>
    <xdr:to>
      <xdr:col>9</xdr:col>
      <xdr:colOff>590550</xdr:colOff>
      <xdr:row>32</xdr:row>
      <xdr:rowOff>190500</xdr:rowOff>
    </xdr:to>
    <xdr:pic>
      <xdr:nvPicPr>
        <xdr:cNvPr id="177" name="Picture 226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7715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800100</xdr:colOff>
      <xdr:row>43</xdr:row>
      <xdr:rowOff>47625</xdr:rowOff>
    </xdr:from>
    <xdr:to>
      <xdr:col>10</xdr:col>
      <xdr:colOff>952500</xdr:colOff>
      <xdr:row>43</xdr:row>
      <xdr:rowOff>200025</xdr:rowOff>
    </xdr:to>
    <xdr:pic>
      <xdr:nvPicPr>
        <xdr:cNvPr id="178" name="Picture 227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41</xdr:row>
      <xdr:rowOff>47625</xdr:rowOff>
    </xdr:from>
    <xdr:to>
      <xdr:col>6</xdr:col>
      <xdr:colOff>400050</xdr:colOff>
      <xdr:row>41</xdr:row>
      <xdr:rowOff>200025</xdr:rowOff>
    </xdr:to>
    <xdr:pic>
      <xdr:nvPicPr>
        <xdr:cNvPr id="179" name="Picture 22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95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41</xdr:row>
      <xdr:rowOff>47625</xdr:rowOff>
    </xdr:from>
    <xdr:to>
      <xdr:col>7</xdr:col>
      <xdr:colOff>409575</xdr:colOff>
      <xdr:row>41</xdr:row>
      <xdr:rowOff>200025</xdr:rowOff>
    </xdr:to>
    <xdr:pic>
      <xdr:nvPicPr>
        <xdr:cNvPr id="180" name="Picture 229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95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42</xdr:row>
      <xdr:rowOff>47625</xdr:rowOff>
    </xdr:from>
    <xdr:to>
      <xdr:col>12</xdr:col>
      <xdr:colOff>400050</xdr:colOff>
      <xdr:row>42</xdr:row>
      <xdr:rowOff>200025</xdr:rowOff>
    </xdr:to>
    <xdr:pic>
      <xdr:nvPicPr>
        <xdr:cNvPr id="181" name="Picture 230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020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42</xdr:row>
      <xdr:rowOff>47625</xdr:rowOff>
    </xdr:from>
    <xdr:to>
      <xdr:col>12</xdr:col>
      <xdr:colOff>571500</xdr:colOff>
      <xdr:row>42</xdr:row>
      <xdr:rowOff>200025</xdr:rowOff>
    </xdr:to>
    <xdr:pic>
      <xdr:nvPicPr>
        <xdr:cNvPr id="182" name="Picture 231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1020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42</xdr:row>
      <xdr:rowOff>38100</xdr:rowOff>
    </xdr:from>
    <xdr:to>
      <xdr:col>13</xdr:col>
      <xdr:colOff>457200</xdr:colOff>
      <xdr:row>42</xdr:row>
      <xdr:rowOff>190500</xdr:rowOff>
    </xdr:to>
    <xdr:pic>
      <xdr:nvPicPr>
        <xdr:cNvPr id="183" name="Picture 23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1019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43</xdr:row>
      <xdr:rowOff>57150</xdr:rowOff>
    </xdr:from>
    <xdr:to>
      <xdr:col>7</xdr:col>
      <xdr:colOff>438150</xdr:colOff>
      <xdr:row>43</xdr:row>
      <xdr:rowOff>209550</xdr:rowOff>
    </xdr:to>
    <xdr:pic>
      <xdr:nvPicPr>
        <xdr:cNvPr id="184" name="Picture 233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045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43</xdr:row>
      <xdr:rowOff>47625</xdr:rowOff>
    </xdr:from>
    <xdr:to>
      <xdr:col>10</xdr:col>
      <xdr:colOff>457200</xdr:colOff>
      <xdr:row>43</xdr:row>
      <xdr:rowOff>200025</xdr:rowOff>
    </xdr:to>
    <xdr:pic>
      <xdr:nvPicPr>
        <xdr:cNvPr id="185" name="Picture 234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43</xdr:row>
      <xdr:rowOff>38100</xdr:rowOff>
    </xdr:from>
    <xdr:to>
      <xdr:col>11</xdr:col>
      <xdr:colOff>428625</xdr:colOff>
      <xdr:row>43</xdr:row>
      <xdr:rowOff>190500</xdr:rowOff>
    </xdr:to>
    <xdr:pic>
      <xdr:nvPicPr>
        <xdr:cNvPr id="186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50</xdr:row>
      <xdr:rowOff>38100</xdr:rowOff>
    </xdr:from>
    <xdr:to>
      <xdr:col>2</xdr:col>
      <xdr:colOff>495300</xdr:colOff>
      <xdr:row>50</xdr:row>
      <xdr:rowOff>190500</xdr:rowOff>
    </xdr:to>
    <xdr:pic>
      <xdr:nvPicPr>
        <xdr:cNvPr id="187" name="Picture 23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2172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43</xdr:row>
      <xdr:rowOff>38100</xdr:rowOff>
    </xdr:from>
    <xdr:to>
      <xdr:col>12</xdr:col>
      <xdr:colOff>428625</xdr:colOff>
      <xdr:row>43</xdr:row>
      <xdr:rowOff>190500</xdr:rowOff>
    </xdr:to>
    <xdr:pic>
      <xdr:nvPicPr>
        <xdr:cNvPr id="188" name="Picture 237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43</xdr:row>
      <xdr:rowOff>38100</xdr:rowOff>
    </xdr:from>
    <xdr:to>
      <xdr:col>11</xdr:col>
      <xdr:colOff>571500</xdr:colOff>
      <xdr:row>43</xdr:row>
      <xdr:rowOff>190500</xdr:rowOff>
    </xdr:to>
    <xdr:pic>
      <xdr:nvPicPr>
        <xdr:cNvPr id="189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43</xdr:row>
      <xdr:rowOff>38100</xdr:rowOff>
    </xdr:from>
    <xdr:to>
      <xdr:col>11</xdr:col>
      <xdr:colOff>733425</xdr:colOff>
      <xdr:row>43</xdr:row>
      <xdr:rowOff>190500</xdr:rowOff>
    </xdr:to>
    <xdr:pic>
      <xdr:nvPicPr>
        <xdr:cNvPr id="190" name="Picture 239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43</xdr:row>
      <xdr:rowOff>47625</xdr:rowOff>
    </xdr:from>
    <xdr:to>
      <xdr:col>10</xdr:col>
      <xdr:colOff>762000</xdr:colOff>
      <xdr:row>43</xdr:row>
      <xdr:rowOff>200025</xdr:rowOff>
    </xdr:to>
    <xdr:pic>
      <xdr:nvPicPr>
        <xdr:cNvPr id="191" name="Picture 240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43</xdr:row>
      <xdr:rowOff>47625</xdr:rowOff>
    </xdr:from>
    <xdr:to>
      <xdr:col>10</xdr:col>
      <xdr:colOff>609600</xdr:colOff>
      <xdr:row>43</xdr:row>
      <xdr:rowOff>200025</xdr:rowOff>
    </xdr:to>
    <xdr:pic>
      <xdr:nvPicPr>
        <xdr:cNvPr id="192" name="Picture 241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43</xdr:row>
      <xdr:rowOff>47625</xdr:rowOff>
    </xdr:from>
    <xdr:to>
      <xdr:col>9</xdr:col>
      <xdr:colOff>828675</xdr:colOff>
      <xdr:row>43</xdr:row>
      <xdr:rowOff>200025</xdr:rowOff>
    </xdr:to>
    <xdr:pic>
      <xdr:nvPicPr>
        <xdr:cNvPr id="193" name="Picture 24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43</xdr:row>
      <xdr:rowOff>47625</xdr:rowOff>
    </xdr:from>
    <xdr:to>
      <xdr:col>9</xdr:col>
      <xdr:colOff>676275</xdr:colOff>
      <xdr:row>43</xdr:row>
      <xdr:rowOff>200025</xdr:rowOff>
    </xdr:to>
    <xdr:pic>
      <xdr:nvPicPr>
        <xdr:cNvPr id="194" name="Picture 243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43</xdr:row>
      <xdr:rowOff>47625</xdr:rowOff>
    </xdr:from>
    <xdr:to>
      <xdr:col>9</xdr:col>
      <xdr:colOff>523875</xdr:colOff>
      <xdr:row>43</xdr:row>
      <xdr:rowOff>200025</xdr:rowOff>
    </xdr:to>
    <xdr:pic>
      <xdr:nvPicPr>
        <xdr:cNvPr id="195" name="Picture 244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43</xdr:row>
      <xdr:rowOff>47625</xdr:rowOff>
    </xdr:from>
    <xdr:to>
      <xdr:col>9</xdr:col>
      <xdr:colOff>381000</xdr:colOff>
      <xdr:row>43</xdr:row>
      <xdr:rowOff>200025</xdr:rowOff>
    </xdr:to>
    <xdr:pic>
      <xdr:nvPicPr>
        <xdr:cNvPr id="196" name="Picture 24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044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43</xdr:row>
      <xdr:rowOff>38100</xdr:rowOff>
    </xdr:from>
    <xdr:to>
      <xdr:col>13</xdr:col>
      <xdr:colOff>428625</xdr:colOff>
      <xdr:row>43</xdr:row>
      <xdr:rowOff>190500</xdr:rowOff>
    </xdr:to>
    <xdr:pic>
      <xdr:nvPicPr>
        <xdr:cNvPr id="197" name="Picture 24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43</xdr:row>
      <xdr:rowOff>38100</xdr:rowOff>
    </xdr:from>
    <xdr:to>
      <xdr:col>13</xdr:col>
      <xdr:colOff>581025</xdr:colOff>
      <xdr:row>43</xdr:row>
      <xdr:rowOff>190500</xdr:rowOff>
    </xdr:to>
    <xdr:pic>
      <xdr:nvPicPr>
        <xdr:cNvPr id="198" name="Picture 247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44</xdr:row>
      <xdr:rowOff>38100</xdr:rowOff>
    </xdr:from>
    <xdr:to>
      <xdr:col>10</xdr:col>
      <xdr:colOff>457200</xdr:colOff>
      <xdr:row>44</xdr:row>
      <xdr:rowOff>190500</xdr:rowOff>
    </xdr:to>
    <xdr:pic>
      <xdr:nvPicPr>
        <xdr:cNvPr id="199" name="Picture 24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0687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44</xdr:row>
      <xdr:rowOff>47625</xdr:rowOff>
    </xdr:from>
    <xdr:to>
      <xdr:col>11</xdr:col>
      <xdr:colOff>428625</xdr:colOff>
      <xdr:row>44</xdr:row>
      <xdr:rowOff>200025</xdr:rowOff>
    </xdr:to>
    <xdr:pic>
      <xdr:nvPicPr>
        <xdr:cNvPr id="200" name="Picture 249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069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45</xdr:row>
      <xdr:rowOff>47625</xdr:rowOff>
    </xdr:from>
    <xdr:to>
      <xdr:col>10</xdr:col>
      <xdr:colOff>457200</xdr:colOff>
      <xdr:row>45</xdr:row>
      <xdr:rowOff>200025</xdr:rowOff>
    </xdr:to>
    <xdr:pic>
      <xdr:nvPicPr>
        <xdr:cNvPr id="201" name="Picture 250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0944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49</xdr:row>
      <xdr:rowOff>47625</xdr:rowOff>
    </xdr:from>
    <xdr:to>
      <xdr:col>2</xdr:col>
      <xdr:colOff>495300</xdr:colOff>
      <xdr:row>49</xdr:row>
      <xdr:rowOff>200025</xdr:rowOff>
    </xdr:to>
    <xdr:pic>
      <xdr:nvPicPr>
        <xdr:cNvPr id="202" name="Picture 251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934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49</xdr:row>
      <xdr:rowOff>47625</xdr:rowOff>
    </xdr:from>
    <xdr:to>
      <xdr:col>5</xdr:col>
      <xdr:colOff>400050</xdr:colOff>
      <xdr:row>49</xdr:row>
      <xdr:rowOff>200025</xdr:rowOff>
    </xdr:to>
    <xdr:pic>
      <xdr:nvPicPr>
        <xdr:cNvPr id="203" name="Picture 25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934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49</xdr:row>
      <xdr:rowOff>38100</xdr:rowOff>
    </xdr:from>
    <xdr:to>
      <xdr:col>5</xdr:col>
      <xdr:colOff>561975</xdr:colOff>
      <xdr:row>49</xdr:row>
      <xdr:rowOff>190500</xdr:rowOff>
    </xdr:to>
    <xdr:pic>
      <xdr:nvPicPr>
        <xdr:cNvPr id="204" name="Picture 253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1925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49</xdr:row>
      <xdr:rowOff>38100</xdr:rowOff>
    </xdr:from>
    <xdr:to>
      <xdr:col>6</xdr:col>
      <xdr:colOff>400050</xdr:colOff>
      <xdr:row>49</xdr:row>
      <xdr:rowOff>190500</xdr:rowOff>
    </xdr:to>
    <xdr:pic>
      <xdr:nvPicPr>
        <xdr:cNvPr id="205" name="Picture 254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1925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38100</xdr:rowOff>
    </xdr:from>
    <xdr:to>
      <xdr:col>2</xdr:col>
      <xdr:colOff>657225</xdr:colOff>
      <xdr:row>50</xdr:row>
      <xdr:rowOff>190500</xdr:rowOff>
    </xdr:to>
    <xdr:pic>
      <xdr:nvPicPr>
        <xdr:cNvPr id="206" name="Picture 25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172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50</xdr:row>
      <xdr:rowOff>47625</xdr:rowOff>
    </xdr:from>
    <xdr:to>
      <xdr:col>5</xdr:col>
      <xdr:colOff>771525</xdr:colOff>
      <xdr:row>50</xdr:row>
      <xdr:rowOff>200025</xdr:rowOff>
    </xdr:to>
    <xdr:pic>
      <xdr:nvPicPr>
        <xdr:cNvPr id="207" name="Picture 259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2182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50</xdr:row>
      <xdr:rowOff>47625</xdr:rowOff>
    </xdr:from>
    <xdr:to>
      <xdr:col>7</xdr:col>
      <xdr:colOff>409575</xdr:colOff>
      <xdr:row>50</xdr:row>
      <xdr:rowOff>200025</xdr:rowOff>
    </xdr:to>
    <xdr:pic>
      <xdr:nvPicPr>
        <xdr:cNvPr id="208" name="Picture 260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2182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50</xdr:row>
      <xdr:rowOff>38100</xdr:rowOff>
    </xdr:from>
    <xdr:to>
      <xdr:col>3</xdr:col>
      <xdr:colOff>619125</xdr:colOff>
      <xdr:row>50</xdr:row>
      <xdr:rowOff>190500</xdr:rowOff>
    </xdr:to>
    <xdr:pic>
      <xdr:nvPicPr>
        <xdr:cNvPr id="209" name="Picture 261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2172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50</xdr:row>
      <xdr:rowOff>47625</xdr:rowOff>
    </xdr:from>
    <xdr:to>
      <xdr:col>5</xdr:col>
      <xdr:colOff>466725</xdr:colOff>
      <xdr:row>50</xdr:row>
      <xdr:rowOff>200025</xdr:rowOff>
    </xdr:to>
    <xdr:pic>
      <xdr:nvPicPr>
        <xdr:cNvPr id="210" name="Picture 26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2182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50</xdr:row>
      <xdr:rowOff>47625</xdr:rowOff>
    </xdr:from>
    <xdr:to>
      <xdr:col>5</xdr:col>
      <xdr:colOff>619125</xdr:colOff>
      <xdr:row>50</xdr:row>
      <xdr:rowOff>200025</xdr:rowOff>
    </xdr:to>
    <xdr:pic>
      <xdr:nvPicPr>
        <xdr:cNvPr id="211" name="Picture 263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2182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50</xdr:row>
      <xdr:rowOff>38100</xdr:rowOff>
    </xdr:from>
    <xdr:to>
      <xdr:col>3</xdr:col>
      <xdr:colOff>466725</xdr:colOff>
      <xdr:row>50</xdr:row>
      <xdr:rowOff>190500</xdr:rowOff>
    </xdr:to>
    <xdr:pic>
      <xdr:nvPicPr>
        <xdr:cNvPr id="212" name="Picture 264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2172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2</xdr:row>
      <xdr:rowOff>0</xdr:rowOff>
    </xdr:from>
    <xdr:ext cx="304800" cy="304800"/>
    <xdr:sp>
      <xdr:nvSpPr>
        <xdr:cNvPr id="213" name="AutoShape 178" descr="cervena"/>
        <xdr:cNvSpPr>
          <a:spLocks noChangeAspect="1"/>
        </xdr:cNvSpPr>
      </xdr:nvSpPr>
      <xdr:spPr>
        <a:xfrm>
          <a:off x="120586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15</xdr:col>
      <xdr:colOff>304800</xdr:colOff>
      <xdr:row>42</xdr:row>
      <xdr:rowOff>38100</xdr:rowOff>
    </xdr:from>
    <xdr:to>
      <xdr:col>15</xdr:col>
      <xdr:colOff>457200</xdr:colOff>
      <xdr:row>42</xdr:row>
      <xdr:rowOff>190500</xdr:rowOff>
    </xdr:to>
    <xdr:pic>
      <xdr:nvPicPr>
        <xdr:cNvPr id="214" name="Picture 23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1019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43</xdr:row>
      <xdr:rowOff>38100</xdr:rowOff>
    </xdr:from>
    <xdr:to>
      <xdr:col>15</xdr:col>
      <xdr:colOff>428625</xdr:colOff>
      <xdr:row>43</xdr:row>
      <xdr:rowOff>190500</xdr:rowOff>
    </xdr:to>
    <xdr:pic>
      <xdr:nvPicPr>
        <xdr:cNvPr id="215" name="Picture 24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42</xdr:row>
      <xdr:rowOff>38100</xdr:rowOff>
    </xdr:from>
    <xdr:to>
      <xdr:col>15</xdr:col>
      <xdr:colOff>581025</xdr:colOff>
      <xdr:row>42</xdr:row>
      <xdr:rowOff>190500</xdr:rowOff>
    </xdr:to>
    <xdr:pic>
      <xdr:nvPicPr>
        <xdr:cNvPr id="216" name="Picture 247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019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295275</xdr:colOff>
      <xdr:row>10</xdr:row>
      <xdr:rowOff>38100</xdr:rowOff>
    </xdr:from>
    <xdr:to>
      <xdr:col>15</xdr:col>
      <xdr:colOff>447675</xdr:colOff>
      <xdr:row>10</xdr:row>
      <xdr:rowOff>190500</xdr:rowOff>
    </xdr:to>
    <xdr:pic>
      <xdr:nvPicPr>
        <xdr:cNvPr id="217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47</xdr:row>
      <xdr:rowOff>9525</xdr:rowOff>
    </xdr:from>
    <xdr:ext cx="304800" cy="304800"/>
    <xdr:sp>
      <xdr:nvSpPr>
        <xdr:cNvPr id="218" name="AutoShape 78" descr="produktivita"/>
        <xdr:cNvSpPr>
          <a:spLocks noChangeAspect="1"/>
        </xdr:cNvSpPr>
      </xdr:nvSpPr>
      <xdr:spPr>
        <a:xfrm>
          <a:off x="2562225" y="11401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47</xdr:row>
      <xdr:rowOff>9525</xdr:rowOff>
    </xdr:from>
    <xdr:ext cx="304800" cy="304800"/>
    <xdr:sp>
      <xdr:nvSpPr>
        <xdr:cNvPr id="219" name="AutoShape 155" descr="produktivita"/>
        <xdr:cNvSpPr>
          <a:spLocks noChangeAspect="1"/>
        </xdr:cNvSpPr>
      </xdr:nvSpPr>
      <xdr:spPr>
        <a:xfrm>
          <a:off x="25565100" y="11401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304800"/>
    <xdr:sp>
      <xdr:nvSpPr>
        <xdr:cNvPr id="220" name="AutoShape 178" descr="cervena"/>
        <xdr:cNvSpPr>
          <a:spLocks noChangeAspect="1"/>
        </xdr:cNvSpPr>
      </xdr:nvSpPr>
      <xdr:spPr>
        <a:xfrm>
          <a:off x="11344275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221" name="AutoShape 179" descr="cervena"/>
        <xdr:cNvSpPr>
          <a:spLocks noChangeAspect="1"/>
        </xdr:cNvSpPr>
      </xdr:nvSpPr>
      <xdr:spPr>
        <a:xfrm>
          <a:off x="113442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304800</xdr:colOff>
      <xdr:row>42</xdr:row>
      <xdr:rowOff>38100</xdr:rowOff>
    </xdr:from>
    <xdr:to>
      <xdr:col>14</xdr:col>
      <xdr:colOff>457200</xdr:colOff>
      <xdr:row>42</xdr:row>
      <xdr:rowOff>190500</xdr:rowOff>
    </xdr:to>
    <xdr:pic>
      <xdr:nvPicPr>
        <xdr:cNvPr id="222" name="Picture 23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1019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43</xdr:row>
      <xdr:rowOff>38100</xdr:rowOff>
    </xdr:from>
    <xdr:to>
      <xdr:col>14</xdr:col>
      <xdr:colOff>428625</xdr:colOff>
      <xdr:row>43</xdr:row>
      <xdr:rowOff>190500</xdr:rowOff>
    </xdr:to>
    <xdr:pic>
      <xdr:nvPicPr>
        <xdr:cNvPr id="223" name="Picture 24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42</xdr:row>
      <xdr:rowOff>38100</xdr:rowOff>
    </xdr:from>
    <xdr:to>
      <xdr:col>14</xdr:col>
      <xdr:colOff>581025</xdr:colOff>
      <xdr:row>42</xdr:row>
      <xdr:rowOff>190500</xdr:rowOff>
    </xdr:to>
    <xdr:pic>
      <xdr:nvPicPr>
        <xdr:cNvPr id="224" name="Picture 247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19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10</xdr:row>
      <xdr:rowOff>38100</xdr:rowOff>
    </xdr:from>
    <xdr:to>
      <xdr:col>14</xdr:col>
      <xdr:colOff>447675</xdr:colOff>
      <xdr:row>10</xdr:row>
      <xdr:rowOff>190500</xdr:rowOff>
    </xdr:to>
    <xdr:pic>
      <xdr:nvPicPr>
        <xdr:cNvPr id="225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11</xdr:row>
      <xdr:rowOff>38100</xdr:rowOff>
    </xdr:from>
    <xdr:to>
      <xdr:col>14</xdr:col>
      <xdr:colOff>457200</xdr:colOff>
      <xdr:row>11</xdr:row>
      <xdr:rowOff>190500</xdr:rowOff>
    </xdr:to>
    <xdr:pic>
      <xdr:nvPicPr>
        <xdr:cNvPr id="226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32</xdr:row>
      <xdr:rowOff>38100</xdr:rowOff>
    </xdr:from>
    <xdr:to>
      <xdr:col>14</xdr:col>
      <xdr:colOff>381000</xdr:colOff>
      <xdr:row>32</xdr:row>
      <xdr:rowOff>190500</xdr:rowOff>
    </xdr:to>
    <xdr:pic>
      <xdr:nvPicPr>
        <xdr:cNvPr id="227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7715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14</xdr:row>
      <xdr:rowOff>28575</xdr:rowOff>
    </xdr:from>
    <xdr:to>
      <xdr:col>14</xdr:col>
      <xdr:colOff>438150</xdr:colOff>
      <xdr:row>14</xdr:row>
      <xdr:rowOff>180975</xdr:rowOff>
    </xdr:to>
    <xdr:pic>
      <xdr:nvPicPr>
        <xdr:cNvPr id="228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324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2</xdr:row>
      <xdr:rowOff>0</xdr:rowOff>
    </xdr:from>
    <xdr:ext cx="304800" cy="304800"/>
    <xdr:sp>
      <xdr:nvSpPr>
        <xdr:cNvPr id="229" name="AutoShape 178" descr="cervena"/>
        <xdr:cNvSpPr>
          <a:spLocks noChangeAspect="1"/>
        </xdr:cNvSpPr>
      </xdr:nvSpPr>
      <xdr:spPr>
        <a:xfrm>
          <a:off x="11344275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230" name="AutoShape 179" descr="cervena"/>
        <xdr:cNvSpPr>
          <a:spLocks noChangeAspect="1"/>
        </xdr:cNvSpPr>
      </xdr:nvSpPr>
      <xdr:spPr>
        <a:xfrm>
          <a:off x="113442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304800</xdr:colOff>
      <xdr:row>42</xdr:row>
      <xdr:rowOff>38100</xdr:rowOff>
    </xdr:from>
    <xdr:to>
      <xdr:col>14</xdr:col>
      <xdr:colOff>457200</xdr:colOff>
      <xdr:row>42</xdr:row>
      <xdr:rowOff>190500</xdr:rowOff>
    </xdr:to>
    <xdr:pic>
      <xdr:nvPicPr>
        <xdr:cNvPr id="231" name="Picture 232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1019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276225</xdr:colOff>
      <xdr:row>43</xdr:row>
      <xdr:rowOff>38100</xdr:rowOff>
    </xdr:from>
    <xdr:to>
      <xdr:col>14</xdr:col>
      <xdr:colOff>428625</xdr:colOff>
      <xdr:row>43</xdr:row>
      <xdr:rowOff>190500</xdr:rowOff>
    </xdr:to>
    <xdr:pic>
      <xdr:nvPicPr>
        <xdr:cNvPr id="232" name="Picture 24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42</xdr:row>
      <xdr:rowOff>38100</xdr:rowOff>
    </xdr:from>
    <xdr:to>
      <xdr:col>14</xdr:col>
      <xdr:colOff>581025</xdr:colOff>
      <xdr:row>42</xdr:row>
      <xdr:rowOff>190500</xdr:rowOff>
    </xdr:to>
    <xdr:pic>
      <xdr:nvPicPr>
        <xdr:cNvPr id="233" name="Picture 247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019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10</xdr:row>
      <xdr:rowOff>38100</xdr:rowOff>
    </xdr:from>
    <xdr:to>
      <xdr:col>14</xdr:col>
      <xdr:colOff>447675</xdr:colOff>
      <xdr:row>10</xdr:row>
      <xdr:rowOff>190500</xdr:rowOff>
    </xdr:to>
    <xdr:pic>
      <xdr:nvPicPr>
        <xdr:cNvPr id="234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11</xdr:row>
      <xdr:rowOff>38100</xdr:rowOff>
    </xdr:from>
    <xdr:to>
      <xdr:col>14</xdr:col>
      <xdr:colOff>457200</xdr:colOff>
      <xdr:row>11</xdr:row>
      <xdr:rowOff>190500</xdr:rowOff>
    </xdr:to>
    <xdr:pic>
      <xdr:nvPicPr>
        <xdr:cNvPr id="235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2514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32</xdr:row>
      <xdr:rowOff>38100</xdr:rowOff>
    </xdr:from>
    <xdr:to>
      <xdr:col>14</xdr:col>
      <xdr:colOff>381000</xdr:colOff>
      <xdr:row>32</xdr:row>
      <xdr:rowOff>190500</xdr:rowOff>
    </xdr:to>
    <xdr:pic>
      <xdr:nvPicPr>
        <xdr:cNvPr id="236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7715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14</xdr:row>
      <xdr:rowOff>28575</xdr:rowOff>
    </xdr:from>
    <xdr:to>
      <xdr:col>14</xdr:col>
      <xdr:colOff>438150</xdr:colOff>
      <xdr:row>14</xdr:row>
      <xdr:rowOff>180975</xdr:rowOff>
    </xdr:to>
    <xdr:pic>
      <xdr:nvPicPr>
        <xdr:cNvPr id="237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324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37</xdr:row>
      <xdr:rowOff>38100</xdr:rowOff>
    </xdr:from>
    <xdr:to>
      <xdr:col>15</xdr:col>
      <xdr:colOff>419100</xdr:colOff>
      <xdr:row>37</xdr:row>
      <xdr:rowOff>190500</xdr:rowOff>
    </xdr:to>
    <xdr:pic>
      <xdr:nvPicPr>
        <xdr:cNvPr id="238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8953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42</xdr:row>
      <xdr:rowOff>57150</xdr:rowOff>
    </xdr:from>
    <xdr:to>
      <xdr:col>15</xdr:col>
      <xdr:colOff>762000</xdr:colOff>
      <xdr:row>42</xdr:row>
      <xdr:rowOff>209550</xdr:rowOff>
    </xdr:to>
    <xdr:pic>
      <xdr:nvPicPr>
        <xdr:cNvPr id="239" name="Picture 43" descr="cerv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0" y="1021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2</xdr:row>
      <xdr:rowOff>0</xdr:rowOff>
    </xdr:from>
    <xdr:ext cx="304800" cy="304800"/>
    <xdr:sp>
      <xdr:nvSpPr>
        <xdr:cNvPr id="240" name="AutoShape 178" descr="cervena"/>
        <xdr:cNvSpPr>
          <a:spLocks noChangeAspect="1"/>
        </xdr:cNvSpPr>
      </xdr:nvSpPr>
      <xdr:spPr>
        <a:xfrm>
          <a:off x="140017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17</xdr:col>
      <xdr:colOff>285750</xdr:colOff>
      <xdr:row>13</xdr:row>
      <xdr:rowOff>28575</xdr:rowOff>
    </xdr:from>
    <xdr:to>
      <xdr:col>17</xdr:col>
      <xdr:colOff>438150</xdr:colOff>
      <xdr:row>13</xdr:row>
      <xdr:rowOff>180975</xdr:rowOff>
    </xdr:to>
    <xdr:pic>
      <xdr:nvPicPr>
        <xdr:cNvPr id="241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300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457200</xdr:colOff>
      <xdr:row>13</xdr:row>
      <xdr:rowOff>47625</xdr:rowOff>
    </xdr:from>
    <xdr:to>
      <xdr:col>17</xdr:col>
      <xdr:colOff>609600</xdr:colOff>
      <xdr:row>13</xdr:row>
      <xdr:rowOff>200025</xdr:rowOff>
    </xdr:to>
    <xdr:pic>
      <xdr:nvPicPr>
        <xdr:cNvPr id="242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5895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2</xdr:row>
      <xdr:rowOff>0</xdr:rowOff>
    </xdr:from>
    <xdr:ext cx="304800" cy="304800"/>
    <xdr:sp>
      <xdr:nvSpPr>
        <xdr:cNvPr id="243" name="AutoShape 178" descr="cervena"/>
        <xdr:cNvSpPr>
          <a:spLocks noChangeAspect="1"/>
        </xdr:cNvSpPr>
      </xdr:nvSpPr>
      <xdr:spPr>
        <a:xfrm>
          <a:off x="140017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304800" cy="304800"/>
    <xdr:sp>
      <xdr:nvSpPr>
        <xdr:cNvPr id="244" name="AutoShape 178" descr="cervena"/>
        <xdr:cNvSpPr>
          <a:spLocks noChangeAspect="1"/>
        </xdr:cNvSpPr>
      </xdr:nvSpPr>
      <xdr:spPr>
        <a:xfrm>
          <a:off x="130302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16</xdr:col>
      <xdr:colOff>276225</xdr:colOff>
      <xdr:row>43</xdr:row>
      <xdr:rowOff>38100</xdr:rowOff>
    </xdr:from>
    <xdr:to>
      <xdr:col>16</xdr:col>
      <xdr:colOff>428625</xdr:colOff>
      <xdr:row>43</xdr:row>
      <xdr:rowOff>190500</xdr:rowOff>
    </xdr:to>
    <xdr:pic>
      <xdr:nvPicPr>
        <xdr:cNvPr id="245" name="Picture 24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13</xdr:row>
      <xdr:rowOff>28575</xdr:rowOff>
    </xdr:from>
    <xdr:to>
      <xdr:col>16</xdr:col>
      <xdr:colOff>438150</xdr:colOff>
      <xdr:row>13</xdr:row>
      <xdr:rowOff>180975</xdr:rowOff>
    </xdr:to>
    <xdr:pic>
      <xdr:nvPicPr>
        <xdr:cNvPr id="246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3000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457200</xdr:colOff>
      <xdr:row>13</xdr:row>
      <xdr:rowOff>47625</xdr:rowOff>
    </xdr:from>
    <xdr:to>
      <xdr:col>16</xdr:col>
      <xdr:colOff>609600</xdr:colOff>
      <xdr:row>13</xdr:row>
      <xdr:rowOff>200025</xdr:rowOff>
    </xdr:to>
    <xdr:pic>
      <xdr:nvPicPr>
        <xdr:cNvPr id="247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8740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0</xdr:colOff>
      <xdr:row>2</xdr:row>
      <xdr:rowOff>0</xdr:rowOff>
    </xdr:from>
    <xdr:ext cx="304800" cy="304800"/>
    <xdr:sp>
      <xdr:nvSpPr>
        <xdr:cNvPr id="248" name="AutoShape 178" descr="cervena"/>
        <xdr:cNvSpPr>
          <a:spLocks noChangeAspect="1"/>
        </xdr:cNvSpPr>
      </xdr:nvSpPr>
      <xdr:spPr>
        <a:xfrm>
          <a:off x="130302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16</xdr:col>
      <xdr:colOff>266700</xdr:colOff>
      <xdr:row>43</xdr:row>
      <xdr:rowOff>38100</xdr:rowOff>
    </xdr:from>
    <xdr:to>
      <xdr:col>16</xdr:col>
      <xdr:colOff>419100</xdr:colOff>
      <xdr:row>43</xdr:row>
      <xdr:rowOff>190500</xdr:rowOff>
    </xdr:to>
    <xdr:pic>
      <xdr:nvPicPr>
        <xdr:cNvPr id="249" name="Picture 24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14</xdr:row>
      <xdr:rowOff>19050</xdr:rowOff>
    </xdr:from>
    <xdr:to>
      <xdr:col>16</xdr:col>
      <xdr:colOff>428625</xdr:colOff>
      <xdr:row>14</xdr:row>
      <xdr:rowOff>171450</xdr:rowOff>
    </xdr:to>
    <xdr:pic>
      <xdr:nvPicPr>
        <xdr:cNvPr id="250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571500</xdr:colOff>
      <xdr:row>43</xdr:row>
      <xdr:rowOff>38100</xdr:rowOff>
    </xdr:from>
    <xdr:to>
      <xdr:col>16</xdr:col>
      <xdr:colOff>723900</xdr:colOff>
      <xdr:row>43</xdr:row>
      <xdr:rowOff>190500</xdr:rowOff>
    </xdr:to>
    <xdr:pic>
      <xdr:nvPicPr>
        <xdr:cNvPr id="251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01700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43</xdr:row>
      <xdr:rowOff>28575</xdr:rowOff>
    </xdr:from>
    <xdr:to>
      <xdr:col>16</xdr:col>
      <xdr:colOff>581025</xdr:colOff>
      <xdr:row>43</xdr:row>
      <xdr:rowOff>180975</xdr:rowOff>
    </xdr:to>
    <xdr:pic>
      <xdr:nvPicPr>
        <xdr:cNvPr id="252" name="Picture 246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1042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13</xdr:row>
      <xdr:rowOff>47625</xdr:rowOff>
    </xdr:from>
    <xdr:to>
      <xdr:col>17</xdr:col>
      <xdr:colOff>762000</xdr:colOff>
      <xdr:row>13</xdr:row>
      <xdr:rowOff>200025</xdr:rowOff>
    </xdr:to>
    <xdr:pic>
      <xdr:nvPicPr>
        <xdr:cNvPr id="253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1135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42</xdr:row>
      <xdr:rowOff>47625</xdr:rowOff>
    </xdr:from>
    <xdr:to>
      <xdr:col>17</xdr:col>
      <xdr:colOff>438150</xdr:colOff>
      <xdr:row>42</xdr:row>
      <xdr:rowOff>200025</xdr:rowOff>
    </xdr:to>
    <xdr:pic>
      <xdr:nvPicPr>
        <xdr:cNvPr id="254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1020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428625</xdr:colOff>
      <xdr:row>42</xdr:row>
      <xdr:rowOff>47625</xdr:rowOff>
    </xdr:from>
    <xdr:to>
      <xdr:col>17</xdr:col>
      <xdr:colOff>581025</xdr:colOff>
      <xdr:row>42</xdr:row>
      <xdr:rowOff>200025</xdr:rowOff>
    </xdr:to>
    <xdr:pic>
      <xdr:nvPicPr>
        <xdr:cNvPr id="255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0375" y="1020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552450</xdr:colOff>
      <xdr:row>42</xdr:row>
      <xdr:rowOff>57150</xdr:rowOff>
    </xdr:from>
    <xdr:to>
      <xdr:col>17</xdr:col>
      <xdr:colOff>704850</xdr:colOff>
      <xdr:row>42</xdr:row>
      <xdr:rowOff>209550</xdr:rowOff>
    </xdr:to>
    <xdr:pic>
      <xdr:nvPicPr>
        <xdr:cNvPr id="256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1021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46</xdr:row>
      <xdr:rowOff>47625</xdr:rowOff>
    </xdr:from>
    <xdr:to>
      <xdr:col>17</xdr:col>
      <xdr:colOff>419100</xdr:colOff>
      <xdr:row>46</xdr:row>
      <xdr:rowOff>200025</xdr:rowOff>
    </xdr:to>
    <xdr:pic>
      <xdr:nvPicPr>
        <xdr:cNvPr id="257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1119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47</xdr:row>
      <xdr:rowOff>57150</xdr:rowOff>
    </xdr:from>
    <xdr:to>
      <xdr:col>17</xdr:col>
      <xdr:colOff>428625</xdr:colOff>
      <xdr:row>47</xdr:row>
      <xdr:rowOff>209550</xdr:rowOff>
    </xdr:to>
    <xdr:pic>
      <xdr:nvPicPr>
        <xdr:cNvPr id="258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7975" y="11449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285750</xdr:colOff>
      <xdr:row>52</xdr:row>
      <xdr:rowOff>38100</xdr:rowOff>
    </xdr:from>
    <xdr:to>
      <xdr:col>15</xdr:col>
      <xdr:colOff>438150</xdr:colOff>
      <xdr:row>52</xdr:row>
      <xdr:rowOff>190500</xdr:rowOff>
    </xdr:to>
    <xdr:pic>
      <xdr:nvPicPr>
        <xdr:cNvPr id="259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52</xdr:row>
      <xdr:rowOff>38100</xdr:rowOff>
    </xdr:from>
    <xdr:to>
      <xdr:col>15</xdr:col>
      <xdr:colOff>581025</xdr:colOff>
      <xdr:row>52</xdr:row>
      <xdr:rowOff>190500</xdr:rowOff>
    </xdr:to>
    <xdr:pic>
      <xdr:nvPicPr>
        <xdr:cNvPr id="260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561975</xdr:colOff>
      <xdr:row>52</xdr:row>
      <xdr:rowOff>38100</xdr:rowOff>
    </xdr:from>
    <xdr:to>
      <xdr:col>15</xdr:col>
      <xdr:colOff>714375</xdr:colOff>
      <xdr:row>52</xdr:row>
      <xdr:rowOff>190500</xdr:rowOff>
    </xdr:to>
    <xdr:pic>
      <xdr:nvPicPr>
        <xdr:cNvPr id="261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20625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762000</xdr:colOff>
      <xdr:row>52</xdr:row>
      <xdr:rowOff>47625</xdr:rowOff>
    </xdr:from>
    <xdr:to>
      <xdr:col>15</xdr:col>
      <xdr:colOff>914400</xdr:colOff>
      <xdr:row>52</xdr:row>
      <xdr:rowOff>200025</xdr:rowOff>
    </xdr:to>
    <xdr:pic>
      <xdr:nvPicPr>
        <xdr:cNvPr id="262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12677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52</xdr:row>
      <xdr:rowOff>38100</xdr:rowOff>
    </xdr:from>
    <xdr:to>
      <xdr:col>17</xdr:col>
      <xdr:colOff>438150</xdr:colOff>
      <xdr:row>52</xdr:row>
      <xdr:rowOff>190500</xdr:rowOff>
    </xdr:to>
    <xdr:pic>
      <xdr:nvPicPr>
        <xdr:cNvPr id="263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428625</xdr:colOff>
      <xdr:row>52</xdr:row>
      <xdr:rowOff>38100</xdr:rowOff>
    </xdr:from>
    <xdr:to>
      <xdr:col>17</xdr:col>
      <xdr:colOff>581025</xdr:colOff>
      <xdr:row>52</xdr:row>
      <xdr:rowOff>190500</xdr:rowOff>
    </xdr:to>
    <xdr:pic>
      <xdr:nvPicPr>
        <xdr:cNvPr id="264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0375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52</xdr:row>
      <xdr:rowOff>38100</xdr:rowOff>
    </xdr:from>
    <xdr:to>
      <xdr:col>17</xdr:col>
      <xdr:colOff>438150</xdr:colOff>
      <xdr:row>52</xdr:row>
      <xdr:rowOff>190500</xdr:rowOff>
    </xdr:to>
    <xdr:pic>
      <xdr:nvPicPr>
        <xdr:cNvPr id="265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428625</xdr:colOff>
      <xdr:row>52</xdr:row>
      <xdr:rowOff>38100</xdr:rowOff>
    </xdr:from>
    <xdr:to>
      <xdr:col>17</xdr:col>
      <xdr:colOff>581025</xdr:colOff>
      <xdr:row>52</xdr:row>
      <xdr:rowOff>190500</xdr:rowOff>
    </xdr:to>
    <xdr:pic>
      <xdr:nvPicPr>
        <xdr:cNvPr id="266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0375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52</xdr:row>
      <xdr:rowOff>38100</xdr:rowOff>
    </xdr:from>
    <xdr:to>
      <xdr:col>16</xdr:col>
      <xdr:colOff>438150</xdr:colOff>
      <xdr:row>52</xdr:row>
      <xdr:rowOff>190500</xdr:rowOff>
    </xdr:to>
    <xdr:pic>
      <xdr:nvPicPr>
        <xdr:cNvPr id="267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52</xdr:row>
      <xdr:rowOff>38100</xdr:rowOff>
    </xdr:from>
    <xdr:to>
      <xdr:col>16</xdr:col>
      <xdr:colOff>581025</xdr:colOff>
      <xdr:row>52</xdr:row>
      <xdr:rowOff>190500</xdr:rowOff>
    </xdr:to>
    <xdr:pic>
      <xdr:nvPicPr>
        <xdr:cNvPr id="268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52</xdr:row>
      <xdr:rowOff>38100</xdr:rowOff>
    </xdr:from>
    <xdr:to>
      <xdr:col>16</xdr:col>
      <xdr:colOff>438150</xdr:colOff>
      <xdr:row>52</xdr:row>
      <xdr:rowOff>190500</xdr:rowOff>
    </xdr:to>
    <xdr:pic>
      <xdr:nvPicPr>
        <xdr:cNvPr id="269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52</xdr:row>
      <xdr:rowOff>38100</xdr:rowOff>
    </xdr:from>
    <xdr:to>
      <xdr:col>16</xdr:col>
      <xdr:colOff>581025</xdr:colOff>
      <xdr:row>52</xdr:row>
      <xdr:rowOff>190500</xdr:rowOff>
    </xdr:to>
    <xdr:pic>
      <xdr:nvPicPr>
        <xdr:cNvPr id="270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1266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54</xdr:row>
      <xdr:rowOff>47625</xdr:rowOff>
    </xdr:from>
    <xdr:to>
      <xdr:col>17</xdr:col>
      <xdr:colOff>428625</xdr:colOff>
      <xdr:row>54</xdr:row>
      <xdr:rowOff>200025</xdr:rowOff>
    </xdr:to>
    <xdr:pic>
      <xdr:nvPicPr>
        <xdr:cNvPr id="271" name="Picture 23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13173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10</xdr:row>
      <xdr:rowOff>47625</xdr:rowOff>
    </xdr:from>
    <xdr:to>
      <xdr:col>17</xdr:col>
      <xdr:colOff>438150</xdr:colOff>
      <xdr:row>10</xdr:row>
      <xdr:rowOff>200025</xdr:rowOff>
    </xdr:to>
    <xdr:pic>
      <xdr:nvPicPr>
        <xdr:cNvPr id="272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32</xdr:row>
      <xdr:rowOff>47625</xdr:rowOff>
    </xdr:from>
    <xdr:to>
      <xdr:col>18</xdr:col>
      <xdr:colOff>400050</xdr:colOff>
      <xdr:row>32</xdr:row>
      <xdr:rowOff>200025</xdr:rowOff>
    </xdr:to>
    <xdr:pic>
      <xdr:nvPicPr>
        <xdr:cNvPr id="273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20950" y="7724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361950</xdr:colOff>
      <xdr:row>42</xdr:row>
      <xdr:rowOff>38100</xdr:rowOff>
    </xdr:from>
    <xdr:to>
      <xdr:col>18</xdr:col>
      <xdr:colOff>514350</xdr:colOff>
      <xdr:row>42</xdr:row>
      <xdr:rowOff>190500</xdr:rowOff>
    </xdr:to>
    <xdr:pic>
      <xdr:nvPicPr>
        <xdr:cNvPr id="274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19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42</xdr:row>
      <xdr:rowOff>38100</xdr:rowOff>
    </xdr:from>
    <xdr:to>
      <xdr:col>18</xdr:col>
      <xdr:colOff>390525</xdr:colOff>
      <xdr:row>42</xdr:row>
      <xdr:rowOff>190500</xdr:rowOff>
    </xdr:to>
    <xdr:pic>
      <xdr:nvPicPr>
        <xdr:cNvPr id="275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11425" y="1019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43</xdr:row>
      <xdr:rowOff>38100</xdr:rowOff>
    </xdr:from>
    <xdr:to>
      <xdr:col>18</xdr:col>
      <xdr:colOff>390525</xdr:colOff>
      <xdr:row>43</xdr:row>
      <xdr:rowOff>190500</xdr:rowOff>
    </xdr:to>
    <xdr:pic>
      <xdr:nvPicPr>
        <xdr:cNvPr id="276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1142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47</xdr:row>
      <xdr:rowOff>28575</xdr:rowOff>
    </xdr:from>
    <xdr:to>
      <xdr:col>18</xdr:col>
      <xdr:colOff>409575</xdr:colOff>
      <xdr:row>47</xdr:row>
      <xdr:rowOff>180975</xdr:rowOff>
    </xdr:to>
    <xdr:pic>
      <xdr:nvPicPr>
        <xdr:cNvPr id="277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419100</xdr:colOff>
      <xdr:row>47</xdr:row>
      <xdr:rowOff>28575</xdr:rowOff>
    </xdr:from>
    <xdr:to>
      <xdr:col>18</xdr:col>
      <xdr:colOff>571500</xdr:colOff>
      <xdr:row>47</xdr:row>
      <xdr:rowOff>180975</xdr:rowOff>
    </xdr:to>
    <xdr:pic>
      <xdr:nvPicPr>
        <xdr:cNvPr id="278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47</xdr:row>
      <xdr:rowOff>28575</xdr:rowOff>
    </xdr:from>
    <xdr:to>
      <xdr:col>18</xdr:col>
      <xdr:colOff>723900</xdr:colOff>
      <xdr:row>47</xdr:row>
      <xdr:rowOff>180975</xdr:rowOff>
    </xdr:to>
    <xdr:pic>
      <xdr:nvPicPr>
        <xdr:cNvPr id="279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723900</xdr:colOff>
      <xdr:row>47</xdr:row>
      <xdr:rowOff>28575</xdr:rowOff>
    </xdr:from>
    <xdr:to>
      <xdr:col>18</xdr:col>
      <xdr:colOff>876300</xdr:colOff>
      <xdr:row>47</xdr:row>
      <xdr:rowOff>180975</xdr:rowOff>
    </xdr:to>
    <xdr:pic>
      <xdr:nvPicPr>
        <xdr:cNvPr id="280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97200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257175</xdr:colOff>
      <xdr:row>47</xdr:row>
      <xdr:rowOff>28575</xdr:rowOff>
    </xdr:from>
    <xdr:to>
      <xdr:col>20</xdr:col>
      <xdr:colOff>409575</xdr:colOff>
      <xdr:row>47</xdr:row>
      <xdr:rowOff>180975</xdr:rowOff>
    </xdr:to>
    <xdr:pic>
      <xdr:nvPicPr>
        <xdr:cNvPr id="281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514350</xdr:colOff>
      <xdr:row>28</xdr:row>
      <xdr:rowOff>47625</xdr:rowOff>
    </xdr:from>
    <xdr:to>
      <xdr:col>20</xdr:col>
      <xdr:colOff>666750</xdr:colOff>
      <xdr:row>28</xdr:row>
      <xdr:rowOff>200025</xdr:rowOff>
    </xdr:to>
    <xdr:pic>
      <xdr:nvPicPr>
        <xdr:cNvPr id="282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0" y="673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28</xdr:row>
      <xdr:rowOff>47625</xdr:rowOff>
    </xdr:from>
    <xdr:to>
      <xdr:col>20</xdr:col>
      <xdr:colOff>533400</xdr:colOff>
      <xdr:row>28</xdr:row>
      <xdr:rowOff>200025</xdr:rowOff>
    </xdr:to>
    <xdr:pic>
      <xdr:nvPicPr>
        <xdr:cNvPr id="283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7400" y="673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51</xdr:row>
      <xdr:rowOff>38100</xdr:rowOff>
    </xdr:from>
    <xdr:to>
      <xdr:col>20</xdr:col>
      <xdr:colOff>381000</xdr:colOff>
      <xdr:row>51</xdr:row>
      <xdr:rowOff>190500</xdr:rowOff>
    </xdr:to>
    <xdr:pic>
      <xdr:nvPicPr>
        <xdr:cNvPr id="284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0" y="1242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247650</xdr:colOff>
      <xdr:row>32</xdr:row>
      <xdr:rowOff>47625</xdr:rowOff>
    </xdr:from>
    <xdr:to>
      <xdr:col>19</xdr:col>
      <xdr:colOff>400050</xdr:colOff>
      <xdr:row>32</xdr:row>
      <xdr:rowOff>200025</xdr:rowOff>
    </xdr:to>
    <xdr:pic>
      <xdr:nvPicPr>
        <xdr:cNvPr id="285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0" y="7724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257175</xdr:colOff>
      <xdr:row>47</xdr:row>
      <xdr:rowOff>28575</xdr:rowOff>
    </xdr:from>
    <xdr:to>
      <xdr:col>19</xdr:col>
      <xdr:colOff>409575</xdr:colOff>
      <xdr:row>47</xdr:row>
      <xdr:rowOff>180975</xdr:rowOff>
    </xdr:to>
    <xdr:pic>
      <xdr:nvPicPr>
        <xdr:cNvPr id="286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02025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304800</xdr:colOff>
      <xdr:row>12</xdr:row>
      <xdr:rowOff>38100</xdr:rowOff>
    </xdr:from>
    <xdr:to>
      <xdr:col>19</xdr:col>
      <xdr:colOff>457200</xdr:colOff>
      <xdr:row>12</xdr:row>
      <xdr:rowOff>190500</xdr:rowOff>
    </xdr:to>
    <xdr:pic>
      <xdr:nvPicPr>
        <xdr:cNvPr id="287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9650" y="276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514350</xdr:colOff>
      <xdr:row>28</xdr:row>
      <xdr:rowOff>47625</xdr:rowOff>
    </xdr:from>
    <xdr:to>
      <xdr:col>19</xdr:col>
      <xdr:colOff>666750</xdr:colOff>
      <xdr:row>28</xdr:row>
      <xdr:rowOff>200025</xdr:rowOff>
    </xdr:to>
    <xdr:pic>
      <xdr:nvPicPr>
        <xdr:cNvPr id="288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59200" y="673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352425</xdr:colOff>
      <xdr:row>28</xdr:row>
      <xdr:rowOff>47625</xdr:rowOff>
    </xdr:from>
    <xdr:to>
      <xdr:col>19</xdr:col>
      <xdr:colOff>504825</xdr:colOff>
      <xdr:row>28</xdr:row>
      <xdr:rowOff>200025</xdr:rowOff>
    </xdr:to>
    <xdr:pic>
      <xdr:nvPicPr>
        <xdr:cNvPr id="289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97275" y="673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485775</xdr:colOff>
      <xdr:row>43</xdr:row>
      <xdr:rowOff>38100</xdr:rowOff>
    </xdr:from>
    <xdr:to>
      <xdr:col>19</xdr:col>
      <xdr:colOff>638175</xdr:colOff>
      <xdr:row>43</xdr:row>
      <xdr:rowOff>190500</xdr:rowOff>
    </xdr:to>
    <xdr:pic>
      <xdr:nvPicPr>
        <xdr:cNvPr id="290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342900</xdr:colOff>
      <xdr:row>43</xdr:row>
      <xdr:rowOff>38100</xdr:rowOff>
    </xdr:from>
    <xdr:to>
      <xdr:col>19</xdr:col>
      <xdr:colOff>495300</xdr:colOff>
      <xdr:row>43</xdr:row>
      <xdr:rowOff>190500</xdr:rowOff>
    </xdr:to>
    <xdr:pic>
      <xdr:nvPicPr>
        <xdr:cNvPr id="291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0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228600</xdr:colOff>
      <xdr:row>51</xdr:row>
      <xdr:rowOff>38100</xdr:rowOff>
    </xdr:from>
    <xdr:to>
      <xdr:col>19</xdr:col>
      <xdr:colOff>381000</xdr:colOff>
      <xdr:row>51</xdr:row>
      <xdr:rowOff>190500</xdr:rowOff>
    </xdr:to>
    <xdr:pic>
      <xdr:nvPicPr>
        <xdr:cNvPr id="292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73450" y="1242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752475</xdr:colOff>
      <xdr:row>28</xdr:row>
      <xdr:rowOff>47625</xdr:rowOff>
    </xdr:from>
    <xdr:to>
      <xdr:col>20</xdr:col>
      <xdr:colOff>904875</xdr:colOff>
      <xdr:row>28</xdr:row>
      <xdr:rowOff>200025</xdr:rowOff>
    </xdr:to>
    <xdr:pic>
      <xdr:nvPicPr>
        <xdr:cNvPr id="293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68875" y="673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638175</xdr:colOff>
      <xdr:row>28</xdr:row>
      <xdr:rowOff>47625</xdr:rowOff>
    </xdr:from>
    <xdr:to>
      <xdr:col>20</xdr:col>
      <xdr:colOff>790575</xdr:colOff>
      <xdr:row>28</xdr:row>
      <xdr:rowOff>200025</xdr:rowOff>
    </xdr:to>
    <xdr:pic>
      <xdr:nvPicPr>
        <xdr:cNvPr id="294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673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933450</xdr:colOff>
      <xdr:row>28</xdr:row>
      <xdr:rowOff>57150</xdr:rowOff>
    </xdr:from>
    <xdr:to>
      <xdr:col>20</xdr:col>
      <xdr:colOff>1085850</xdr:colOff>
      <xdr:row>28</xdr:row>
      <xdr:rowOff>209550</xdr:rowOff>
    </xdr:to>
    <xdr:pic>
      <xdr:nvPicPr>
        <xdr:cNvPr id="295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4985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1066800</xdr:colOff>
      <xdr:row>28</xdr:row>
      <xdr:rowOff>57150</xdr:rowOff>
    </xdr:from>
    <xdr:to>
      <xdr:col>20</xdr:col>
      <xdr:colOff>1219200</xdr:colOff>
      <xdr:row>28</xdr:row>
      <xdr:rowOff>209550</xdr:rowOff>
    </xdr:to>
    <xdr:pic>
      <xdr:nvPicPr>
        <xdr:cNvPr id="296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8320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400050</xdr:colOff>
      <xdr:row>39</xdr:row>
      <xdr:rowOff>47625</xdr:rowOff>
    </xdr:from>
    <xdr:to>
      <xdr:col>20</xdr:col>
      <xdr:colOff>552450</xdr:colOff>
      <xdr:row>39</xdr:row>
      <xdr:rowOff>200025</xdr:rowOff>
    </xdr:to>
    <xdr:pic>
      <xdr:nvPicPr>
        <xdr:cNvPr id="297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257175</xdr:colOff>
      <xdr:row>39</xdr:row>
      <xdr:rowOff>47625</xdr:rowOff>
    </xdr:from>
    <xdr:to>
      <xdr:col>20</xdr:col>
      <xdr:colOff>409575</xdr:colOff>
      <xdr:row>39</xdr:row>
      <xdr:rowOff>200025</xdr:rowOff>
    </xdr:to>
    <xdr:pic>
      <xdr:nvPicPr>
        <xdr:cNvPr id="298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47625</xdr:rowOff>
    </xdr:from>
    <xdr:to>
      <xdr:col>21</xdr:col>
      <xdr:colOff>533400</xdr:colOff>
      <xdr:row>28</xdr:row>
      <xdr:rowOff>200025</xdr:rowOff>
    </xdr:to>
    <xdr:pic>
      <xdr:nvPicPr>
        <xdr:cNvPr id="299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673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342900</xdr:colOff>
      <xdr:row>51</xdr:row>
      <xdr:rowOff>47625</xdr:rowOff>
    </xdr:from>
    <xdr:to>
      <xdr:col>21</xdr:col>
      <xdr:colOff>495300</xdr:colOff>
      <xdr:row>51</xdr:row>
      <xdr:rowOff>200025</xdr:rowOff>
    </xdr:to>
    <xdr:pic>
      <xdr:nvPicPr>
        <xdr:cNvPr id="300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35650" y="12430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561975</xdr:colOff>
      <xdr:row>28</xdr:row>
      <xdr:rowOff>57150</xdr:rowOff>
    </xdr:from>
    <xdr:to>
      <xdr:col>21</xdr:col>
      <xdr:colOff>714375</xdr:colOff>
      <xdr:row>28</xdr:row>
      <xdr:rowOff>209550</xdr:rowOff>
    </xdr:to>
    <xdr:pic>
      <xdr:nvPicPr>
        <xdr:cNvPr id="301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5472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704850</xdr:colOff>
      <xdr:row>28</xdr:row>
      <xdr:rowOff>57150</xdr:rowOff>
    </xdr:from>
    <xdr:to>
      <xdr:col>21</xdr:col>
      <xdr:colOff>857250</xdr:colOff>
      <xdr:row>28</xdr:row>
      <xdr:rowOff>209550</xdr:rowOff>
    </xdr:to>
    <xdr:pic>
      <xdr:nvPicPr>
        <xdr:cNvPr id="302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9760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39</xdr:row>
      <xdr:rowOff>47625</xdr:rowOff>
    </xdr:from>
    <xdr:to>
      <xdr:col>21</xdr:col>
      <xdr:colOff>409575</xdr:colOff>
      <xdr:row>39</xdr:row>
      <xdr:rowOff>200025</xdr:rowOff>
    </xdr:to>
    <xdr:pic>
      <xdr:nvPicPr>
        <xdr:cNvPr id="303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9925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476250</xdr:colOff>
      <xdr:row>51</xdr:row>
      <xdr:rowOff>47625</xdr:rowOff>
    </xdr:from>
    <xdr:to>
      <xdr:col>21</xdr:col>
      <xdr:colOff>628650</xdr:colOff>
      <xdr:row>51</xdr:row>
      <xdr:rowOff>200025</xdr:rowOff>
    </xdr:to>
    <xdr:pic>
      <xdr:nvPicPr>
        <xdr:cNvPr id="304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0" y="12430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304800</xdr:colOff>
      <xdr:row>34</xdr:row>
      <xdr:rowOff>38100</xdr:rowOff>
    </xdr:from>
    <xdr:to>
      <xdr:col>21</xdr:col>
      <xdr:colOff>457200</xdr:colOff>
      <xdr:row>34</xdr:row>
      <xdr:rowOff>190500</xdr:rowOff>
    </xdr:to>
    <xdr:pic>
      <xdr:nvPicPr>
        <xdr:cNvPr id="305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97550" y="8210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438150</xdr:colOff>
      <xdr:row>34</xdr:row>
      <xdr:rowOff>28575</xdr:rowOff>
    </xdr:from>
    <xdr:to>
      <xdr:col>21</xdr:col>
      <xdr:colOff>590550</xdr:colOff>
      <xdr:row>34</xdr:row>
      <xdr:rowOff>180975</xdr:rowOff>
    </xdr:to>
    <xdr:pic>
      <xdr:nvPicPr>
        <xdr:cNvPr id="306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8201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552450</xdr:colOff>
      <xdr:row>34</xdr:row>
      <xdr:rowOff>28575</xdr:rowOff>
    </xdr:from>
    <xdr:to>
      <xdr:col>21</xdr:col>
      <xdr:colOff>704850</xdr:colOff>
      <xdr:row>34</xdr:row>
      <xdr:rowOff>180975</xdr:rowOff>
    </xdr:to>
    <xdr:pic>
      <xdr:nvPicPr>
        <xdr:cNvPr id="307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8201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866775</xdr:colOff>
      <xdr:row>34</xdr:row>
      <xdr:rowOff>38100</xdr:rowOff>
    </xdr:from>
    <xdr:to>
      <xdr:col>21</xdr:col>
      <xdr:colOff>1019175</xdr:colOff>
      <xdr:row>34</xdr:row>
      <xdr:rowOff>190500</xdr:rowOff>
    </xdr:to>
    <xdr:pic>
      <xdr:nvPicPr>
        <xdr:cNvPr id="308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9525" y="8210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733425</xdr:colOff>
      <xdr:row>34</xdr:row>
      <xdr:rowOff>38100</xdr:rowOff>
    </xdr:from>
    <xdr:to>
      <xdr:col>21</xdr:col>
      <xdr:colOff>885825</xdr:colOff>
      <xdr:row>34</xdr:row>
      <xdr:rowOff>190500</xdr:rowOff>
    </xdr:to>
    <xdr:pic>
      <xdr:nvPicPr>
        <xdr:cNvPr id="309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26175" y="8210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30</xdr:row>
      <xdr:rowOff>28575</xdr:rowOff>
    </xdr:from>
    <xdr:to>
      <xdr:col>21</xdr:col>
      <xdr:colOff>523875</xdr:colOff>
      <xdr:row>30</xdr:row>
      <xdr:rowOff>180975</xdr:rowOff>
    </xdr:to>
    <xdr:pic>
      <xdr:nvPicPr>
        <xdr:cNvPr id="310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64225" y="721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39</xdr:row>
      <xdr:rowOff>47625</xdr:rowOff>
    </xdr:from>
    <xdr:to>
      <xdr:col>22</xdr:col>
      <xdr:colOff>409575</xdr:colOff>
      <xdr:row>39</xdr:row>
      <xdr:rowOff>200025</xdr:rowOff>
    </xdr:to>
    <xdr:pic>
      <xdr:nvPicPr>
        <xdr:cNvPr id="311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54825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247650</xdr:colOff>
      <xdr:row>12</xdr:row>
      <xdr:rowOff>38100</xdr:rowOff>
    </xdr:from>
    <xdr:to>
      <xdr:col>22</xdr:col>
      <xdr:colOff>400050</xdr:colOff>
      <xdr:row>12</xdr:row>
      <xdr:rowOff>190500</xdr:rowOff>
    </xdr:to>
    <xdr:pic>
      <xdr:nvPicPr>
        <xdr:cNvPr id="312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45300" y="276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390525</xdr:colOff>
      <xdr:row>12</xdr:row>
      <xdr:rowOff>47625</xdr:rowOff>
    </xdr:from>
    <xdr:to>
      <xdr:col>22</xdr:col>
      <xdr:colOff>542925</xdr:colOff>
      <xdr:row>12</xdr:row>
      <xdr:rowOff>200025</xdr:rowOff>
    </xdr:to>
    <xdr:pic>
      <xdr:nvPicPr>
        <xdr:cNvPr id="313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88175" y="2771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533400</xdr:colOff>
      <xdr:row>12</xdr:row>
      <xdr:rowOff>47625</xdr:rowOff>
    </xdr:from>
    <xdr:to>
      <xdr:col>22</xdr:col>
      <xdr:colOff>685800</xdr:colOff>
      <xdr:row>12</xdr:row>
      <xdr:rowOff>200025</xdr:rowOff>
    </xdr:to>
    <xdr:pic>
      <xdr:nvPicPr>
        <xdr:cNvPr id="314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31050" y="2771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409575</xdr:colOff>
      <xdr:row>39</xdr:row>
      <xdr:rowOff>47625</xdr:rowOff>
    </xdr:from>
    <xdr:to>
      <xdr:col>22</xdr:col>
      <xdr:colOff>561975</xdr:colOff>
      <xdr:row>39</xdr:row>
      <xdr:rowOff>200025</xdr:rowOff>
    </xdr:to>
    <xdr:pic>
      <xdr:nvPicPr>
        <xdr:cNvPr id="315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07225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552450</xdr:colOff>
      <xdr:row>39</xdr:row>
      <xdr:rowOff>47625</xdr:rowOff>
    </xdr:from>
    <xdr:to>
      <xdr:col>22</xdr:col>
      <xdr:colOff>704850</xdr:colOff>
      <xdr:row>39</xdr:row>
      <xdr:rowOff>200025</xdr:rowOff>
    </xdr:to>
    <xdr:pic>
      <xdr:nvPicPr>
        <xdr:cNvPr id="316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704850</xdr:colOff>
      <xdr:row>39</xdr:row>
      <xdr:rowOff>38100</xdr:rowOff>
    </xdr:from>
    <xdr:to>
      <xdr:col>22</xdr:col>
      <xdr:colOff>857250</xdr:colOff>
      <xdr:row>39</xdr:row>
      <xdr:rowOff>190500</xdr:rowOff>
    </xdr:to>
    <xdr:pic>
      <xdr:nvPicPr>
        <xdr:cNvPr id="317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0" y="9448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39</xdr:row>
      <xdr:rowOff>47625</xdr:rowOff>
    </xdr:from>
    <xdr:to>
      <xdr:col>23</xdr:col>
      <xdr:colOff>409575</xdr:colOff>
      <xdr:row>39</xdr:row>
      <xdr:rowOff>200025</xdr:rowOff>
    </xdr:to>
    <xdr:pic>
      <xdr:nvPicPr>
        <xdr:cNvPr id="318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59725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247650</xdr:colOff>
      <xdr:row>12</xdr:row>
      <xdr:rowOff>38100</xdr:rowOff>
    </xdr:from>
    <xdr:to>
      <xdr:col>23</xdr:col>
      <xdr:colOff>400050</xdr:colOff>
      <xdr:row>12</xdr:row>
      <xdr:rowOff>190500</xdr:rowOff>
    </xdr:to>
    <xdr:pic>
      <xdr:nvPicPr>
        <xdr:cNvPr id="319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50200" y="276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409575</xdr:colOff>
      <xdr:row>39</xdr:row>
      <xdr:rowOff>47625</xdr:rowOff>
    </xdr:from>
    <xdr:to>
      <xdr:col>23</xdr:col>
      <xdr:colOff>561975</xdr:colOff>
      <xdr:row>39</xdr:row>
      <xdr:rowOff>200025</xdr:rowOff>
    </xdr:to>
    <xdr:pic>
      <xdr:nvPicPr>
        <xdr:cNvPr id="320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12125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552450</xdr:colOff>
      <xdr:row>39</xdr:row>
      <xdr:rowOff>47625</xdr:rowOff>
    </xdr:from>
    <xdr:to>
      <xdr:col>23</xdr:col>
      <xdr:colOff>704850</xdr:colOff>
      <xdr:row>39</xdr:row>
      <xdr:rowOff>200025</xdr:rowOff>
    </xdr:to>
    <xdr:pic>
      <xdr:nvPicPr>
        <xdr:cNvPr id="321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0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704850</xdr:colOff>
      <xdr:row>39</xdr:row>
      <xdr:rowOff>38100</xdr:rowOff>
    </xdr:from>
    <xdr:to>
      <xdr:col>23</xdr:col>
      <xdr:colOff>857250</xdr:colOff>
      <xdr:row>39</xdr:row>
      <xdr:rowOff>190500</xdr:rowOff>
    </xdr:to>
    <xdr:pic>
      <xdr:nvPicPr>
        <xdr:cNvPr id="322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07400" y="9448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371475</xdr:colOff>
      <xdr:row>28</xdr:row>
      <xdr:rowOff>57150</xdr:rowOff>
    </xdr:from>
    <xdr:to>
      <xdr:col>23</xdr:col>
      <xdr:colOff>523875</xdr:colOff>
      <xdr:row>28</xdr:row>
      <xdr:rowOff>209550</xdr:rowOff>
    </xdr:to>
    <xdr:pic>
      <xdr:nvPicPr>
        <xdr:cNvPr id="323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402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238125</xdr:colOff>
      <xdr:row>28</xdr:row>
      <xdr:rowOff>57150</xdr:rowOff>
    </xdr:from>
    <xdr:to>
      <xdr:col>23</xdr:col>
      <xdr:colOff>390525</xdr:colOff>
      <xdr:row>28</xdr:row>
      <xdr:rowOff>209550</xdr:rowOff>
    </xdr:to>
    <xdr:pic>
      <xdr:nvPicPr>
        <xdr:cNvPr id="324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4067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514350</xdr:colOff>
      <xdr:row>28</xdr:row>
      <xdr:rowOff>57150</xdr:rowOff>
    </xdr:from>
    <xdr:to>
      <xdr:col>23</xdr:col>
      <xdr:colOff>666750</xdr:colOff>
      <xdr:row>28</xdr:row>
      <xdr:rowOff>209550</xdr:rowOff>
    </xdr:to>
    <xdr:pic>
      <xdr:nvPicPr>
        <xdr:cNvPr id="325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1690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657225</xdr:colOff>
      <xdr:row>28</xdr:row>
      <xdr:rowOff>57150</xdr:rowOff>
    </xdr:from>
    <xdr:to>
      <xdr:col>23</xdr:col>
      <xdr:colOff>809625</xdr:colOff>
      <xdr:row>28</xdr:row>
      <xdr:rowOff>209550</xdr:rowOff>
    </xdr:to>
    <xdr:pic>
      <xdr:nvPicPr>
        <xdr:cNvPr id="326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977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800100</xdr:colOff>
      <xdr:row>28</xdr:row>
      <xdr:rowOff>57150</xdr:rowOff>
    </xdr:from>
    <xdr:to>
      <xdr:col>23</xdr:col>
      <xdr:colOff>952500</xdr:colOff>
      <xdr:row>28</xdr:row>
      <xdr:rowOff>209550</xdr:rowOff>
    </xdr:to>
    <xdr:pic>
      <xdr:nvPicPr>
        <xdr:cNvPr id="327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0265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247650</xdr:colOff>
      <xdr:row>30</xdr:row>
      <xdr:rowOff>28575</xdr:rowOff>
    </xdr:from>
    <xdr:to>
      <xdr:col>23</xdr:col>
      <xdr:colOff>400050</xdr:colOff>
      <xdr:row>30</xdr:row>
      <xdr:rowOff>180975</xdr:rowOff>
    </xdr:to>
    <xdr:pic>
      <xdr:nvPicPr>
        <xdr:cNvPr id="328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50200" y="721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285750</xdr:colOff>
      <xdr:row>31</xdr:row>
      <xdr:rowOff>38100</xdr:rowOff>
    </xdr:from>
    <xdr:to>
      <xdr:col>23</xdr:col>
      <xdr:colOff>438150</xdr:colOff>
      <xdr:row>31</xdr:row>
      <xdr:rowOff>190500</xdr:rowOff>
    </xdr:to>
    <xdr:pic>
      <xdr:nvPicPr>
        <xdr:cNvPr id="329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88300" y="7467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876300</xdr:colOff>
      <xdr:row>39</xdr:row>
      <xdr:rowOff>47625</xdr:rowOff>
    </xdr:from>
    <xdr:to>
      <xdr:col>23</xdr:col>
      <xdr:colOff>1028700</xdr:colOff>
      <xdr:row>39</xdr:row>
      <xdr:rowOff>200025</xdr:rowOff>
    </xdr:to>
    <xdr:pic>
      <xdr:nvPicPr>
        <xdr:cNvPr id="330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78850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295275</xdr:colOff>
      <xdr:row>43</xdr:row>
      <xdr:rowOff>38100</xdr:rowOff>
    </xdr:from>
    <xdr:to>
      <xdr:col>23</xdr:col>
      <xdr:colOff>447675</xdr:colOff>
      <xdr:row>43</xdr:row>
      <xdr:rowOff>190500</xdr:rowOff>
    </xdr:to>
    <xdr:pic>
      <xdr:nvPicPr>
        <xdr:cNvPr id="331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782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39</xdr:row>
      <xdr:rowOff>47625</xdr:rowOff>
    </xdr:from>
    <xdr:to>
      <xdr:col>24</xdr:col>
      <xdr:colOff>409575</xdr:colOff>
      <xdr:row>39</xdr:row>
      <xdr:rowOff>200025</xdr:rowOff>
    </xdr:to>
    <xdr:pic>
      <xdr:nvPicPr>
        <xdr:cNvPr id="332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64625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12</xdr:row>
      <xdr:rowOff>38100</xdr:rowOff>
    </xdr:from>
    <xdr:to>
      <xdr:col>24</xdr:col>
      <xdr:colOff>400050</xdr:colOff>
      <xdr:row>12</xdr:row>
      <xdr:rowOff>190500</xdr:rowOff>
    </xdr:to>
    <xdr:pic>
      <xdr:nvPicPr>
        <xdr:cNvPr id="333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55100" y="2762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409575</xdr:colOff>
      <xdr:row>39</xdr:row>
      <xdr:rowOff>47625</xdr:rowOff>
    </xdr:from>
    <xdr:to>
      <xdr:col>24</xdr:col>
      <xdr:colOff>561975</xdr:colOff>
      <xdr:row>39</xdr:row>
      <xdr:rowOff>200025</xdr:rowOff>
    </xdr:to>
    <xdr:pic>
      <xdr:nvPicPr>
        <xdr:cNvPr id="334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552450</xdr:colOff>
      <xdr:row>39</xdr:row>
      <xdr:rowOff>47625</xdr:rowOff>
    </xdr:from>
    <xdr:to>
      <xdr:col>24</xdr:col>
      <xdr:colOff>704850</xdr:colOff>
      <xdr:row>39</xdr:row>
      <xdr:rowOff>200025</xdr:rowOff>
    </xdr:to>
    <xdr:pic>
      <xdr:nvPicPr>
        <xdr:cNvPr id="335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9900" y="945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371475</xdr:colOff>
      <xdr:row>28</xdr:row>
      <xdr:rowOff>57150</xdr:rowOff>
    </xdr:from>
    <xdr:to>
      <xdr:col>24</xdr:col>
      <xdr:colOff>523875</xdr:colOff>
      <xdr:row>28</xdr:row>
      <xdr:rowOff>209550</xdr:rowOff>
    </xdr:to>
    <xdr:pic>
      <xdr:nvPicPr>
        <xdr:cNvPr id="336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7892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238125</xdr:colOff>
      <xdr:row>28</xdr:row>
      <xdr:rowOff>57150</xdr:rowOff>
    </xdr:from>
    <xdr:to>
      <xdr:col>24</xdr:col>
      <xdr:colOff>390525</xdr:colOff>
      <xdr:row>28</xdr:row>
      <xdr:rowOff>209550</xdr:rowOff>
    </xdr:to>
    <xdr:pic>
      <xdr:nvPicPr>
        <xdr:cNvPr id="337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4557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514350</xdr:colOff>
      <xdr:row>28</xdr:row>
      <xdr:rowOff>57150</xdr:rowOff>
    </xdr:from>
    <xdr:to>
      <xdr:col>24</xdr:col>
      <xdr:colOff>666750</xdr:colOff>
      <xdr:row>28</xdr:row>
      <xdr:rowOff>209550</xdr:rowOff>
    </xdr:to>
    <xdr:pic>
      <xdr:nvPicPr>
        <xdr:cNvPr id="338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2180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295275</xdr:colOff>
      <xdr:row>43</xdr:row>
      <xdr:rowOff>38100</xdr:rowOff>
    </xdr:from>
    <xdr:to>
      <xdr:col>24</xdr:col>
      <xdr:colOff>447675</xdr:colOff>
      <xdr:row>43</xdr:row>
      <xdr:rowOff>190500</xdr:rowOff>
    </xdr:to>
    <xdr:pic>
      <xdr:nvPicPr>
        <xdr:cNvPr id="339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1043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247650</xdr:colOff>
      <xdr:row>29</xdr:row>
      <xdr:rowOff>47625</xdr:rowOff>
    </xdr:from>
    <xdr:to>
      <xdr:col>24</xdr:col>
      <xdr:colOff>400050</xdr:colOff>
      <xdr:row>29</xdr:row>
      <xdr:rowOff>200025</xdr:rowOff>
    </xdr:to>
    <xdr:pic>
      <xdr:nvPicPr>
        <xdr:cNvPr id="340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55100" y="6981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285750</xdr:colOff>
      <xdr:row>47</xdr:row>
      <xdr:rowOff>28575</xdr:rowOff>
    </xdr:from>
    <xdr:to>
      <xdr:col>24</xdr:col>
      <xdr:colOff>438150</xdr:colOff>
      <xdr:row>47</xdr:row>
      <xdr:rowOff>180975</xdr:rowOff>
    </xdr:to>
    <xdr:pic>
      <xdr:nvPicPr>
        <xdr:cNvPr id="341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3200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51</xdr:row>
      <xdr:rowOff>28575</xdr:rowOff>
    </xdr:from>
    <xdr:to>
      <xdr:col>24</xdr:col>
      <xdr:colOff>409575</xdr:colOff>
      <xdr:row>51</xdr:row>
      <xdr:rowOff>180975</xdr:rowOff>
    </xdr:to>
    <xdr:pic>
      <xdr:nvPicPr>
        <xdr:cNvPr id="342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64625" y="12411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28</xdr:row>
      <xdr:rowOff>57150</xdr:rowOff>
    </xdr:from>
    <xdr:to>
      <xdr:col>25</xdr:col>
      <xdr:colOff>390525</xdr:colOff>
      <xdr:row>28</xdr:row>
      <xdr:rowOff>209550</xdr:rowOff>
    </xdr:to>
    <xdr:pic>
      <xdr:nvPicPr>
        <xdr:cNvPr id="343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5047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514350</xdr:colOff>
      <xdr:row>28</xdr:row>
      <xdr:rowOff>57150</xdr:rowOff>
    </xdr:from>
    <xdr:to>
      <xdr:col>25</xdr:col>
      <xdr:colOff>666750</xdr:colOff>
      <xdr:row>28</xdr:row>
      <xdr:rowOff>209550</xdr:rowOff>
    </xdr:to>
    <xdr:pic>
      <xdr:nvPicPr>
        <xdr:cNvPr id="344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2670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285750</xdr:colOff>
      <xdr:row>47</xdr:row>
      <xdr:rowOff>28575</xdr:rowOff>
    </xdr:from>
    <xdr:to>
      <xdr:col>25</xdr:col>
      <xdr:colOff>438150</xdr:colOff>
      <xdr:row>47</xdr:row>
      <xdr:rowOff>180975</xdr:rowOff>
    </xdr:to>
    <xdr:pic>
      <xdr:nvPicPr>
        <xdr:cNvPr id="345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98100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51</xdr:row>
      <xdr:rowOff>57150</xdr:rowOff>
    </xdr:from>
    <xdr:to>
      <xdr:col>25</xdr:col>
      <xdr:colOff>390525</xdr:colOff>
      <xdr:row>51</xdr:row>
      <xdr:rowOff>209550</xdr:rowOff>
    </xdr:to>
    <xdr:pic>
      <xdr:nvPicPr>
        <xdr:cNvPr id="346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50475" y="1243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347" name="AutoShape 3" descr="produktivita"/>
        <xdr:cNvSpPr>
          <a:spLocks noChangeAspect="1"/>
        </xdr:cNvSpPr>
      </xdr:nvSpPr>
      <xdr:spPr>
        <a:xfrm>
          <a:off x="2562225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348" name="AutoShape 4" descr="player"/>
        <xdr:cNvSpPr>
          <a:spLocks noChangeAspect="1"/>
        </xdr:cNvSpPr>
      </xdr:nvSpPr>
      <xdr:spPr>
        <a:xfrm>
          <a:off x="32766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349" name="AutoShape 5" descr="zluta"/>
        <xdr:cNvSpPr>
          <a:spLocks noChangeAspect="1"/>
        </xdr:cNvSpPr>
      </xdr:nvSpPr>
      <xdr:spPr>
        <a:xfrm>
          <a:off x="67818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304800" cy="304800"/>
    <xdr:sp>
      <xdr:nvSpPr>
        <xdr:cNvPr id="350" name="AutoShape 6" descr="cervena"/>
        <xdr:cNvSpPr>
          <a:spLocks noChangeAspect="1"/>
        </xdr:cNvSpPr>
      </xdr:nvSpPr>
      <xdr:spPr>
        <a:xfrm>
          <a:off x="248221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51" name="AutoShape 7" descr="zapasy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52" name="AutoShape 8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53" name="AutoShape 9" descr="produktivi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54" name="AutoShape 10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55" name="AutoShape 11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356" name="AutoShape 12" descr="zapasy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57" name="AutoShape 13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58" name="AutoShape 14" descr="produktivi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59" name="AutoShape 15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60" name="AutoShape 16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61" name="AutoShape 17" descr="zapasy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62" name="AutoShape 18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63" name="AutoShape 19" descr="produktivi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64" name="AutoShape 20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65" name="AutoShape 21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66" name="AutoShape 27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67" name="AutoShape 29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68" name="AutoShape 31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369" name="AutoShape 34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370" name="AutoShape 36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371" name="AutoShape 38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372" name="AutoShape 43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373" name="AutoShape 45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374" name="AutoShape 47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75" name="AutoShape 49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76" name="AutoShape 51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77" name="AutoShape 53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78" name="AutoShape 55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79" name="AutoShape 57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80" name="AutoShape 59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381" name="AutoShape 61" descr="cerven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382" name="AutoShape 63" descr="produktivita"/>
        <xdr:cNvSpPr>
          <a:spLocks noChangeAspect="1"/>
        </xdr:cNvSpPr>
      </xdr:nvSpPr>
      <xdr:spPr>
        <a:xfrm>
          <a:off x="2562225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304800"/>
    <xdr:sp>
      <xdr:nvSpPr>
        <xdr:cNvPr id="383" name="AutoShape 79" descr="zapasy"/>
        <xdr:cNvSpPr>
          <a:spLocks noChangeAspect="1"/>
        </xdr:cNvSpPr>
      </xdr:nvSpPr>
      <xdr:spPr>
        <a:xfrm>
          <a:off x="107632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>
      <xdr:nvSpPr>
        <xdr:cNvPr id="384" name="AutoShape 80" descr="gol"/>
        <xdr:cNvSpPr>
          <a:spLocks noChangeAspect="1"/>
        </xdr:cNvSpPr>
      </xdr:nvSpPr>
      <xdr:spPr>
        <a:xfrm>
          <a:off x="14097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385" name="AutoShape 81" descr="produktivita"/>
        <xdr:cNvSpPr>
          <a:spLocks noChangeAspect="1"/>
        </xdr:cNvSpPr>
      </xdr:nvSpPr>
      <xdr:spPr>
        <a:xfrm>
          <a:off x="2562225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3</xdr:row>
      <xdr:rowOff>142875</xdr:rowOff>
    </xdr:from>
    <xdr:ext cx="304800" cy="295275"/>
    <xdr:sp>
      <xdr:nvSpPr>
        <xdr:cNvPr id="386" name="AutoShape 82" descr="player"/>
        <xdr:cNvSpPr>
          <a:spLocks noChangeAspect="1"/>
        </xdr:cNvSpPr>
      </xdr:nvSpPr>
      <xdr:spPr>
        <a:xfrm>
          <a:off x="3295650" y="6381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387" name="AutoShape 83" descr="zluta"/>
        <xdr:cNvSpPr>
          <a:spLocks noChangeAspect="1"/>
        </xdr:cNvSpPr>
      </xdr:nvSpPr>
      <xdr:spPr>
        <a:xfrm>
          <a:off x="67818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304800" cy="304800"/>
    <xdr:sp>
      <xdr:nvSpPr>
        <xdr:cNvPr id="388" name="AutoShape 84" descr="cervena"/>
        <xdr:cNvSpPr>
          <a:spLocks noChangeAspect="1"/>
        </xdr:cNvSpPr>
      </xdr:nvSpPr>
      <xdr:spPr>
        <a:xfrm>
          <a:off x="2482215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89" name="AutoShape 85" descr="zapasy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0" name="AutoShape 86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1" name="AutoShape 87" descr="produktivi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2" name="AutoShape 88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3" name="AutoShape 89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4" name="AutoShape 90" descr="zapasy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5" name="AutoShape 91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6" name="AutoShape 92" descr="produktivi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7" name="AutoShape 93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8" name="AutoShape 94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399" name="AutoShape 95" descr="zapasy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00" name="AutoShape 96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01" name="AutoShape 97" descr="produktivi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02" name="AutoShape 98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03" name="AutoShape 99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04" name="AutoShape 100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05" name="AutoShape 101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06" name="AutoShape 102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07" name="AutoShape 103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08" name="AutoShape 104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09" name="AutoShape 105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10" name="AutoShape 106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11" name="AutoShape 107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12" name="AutoShape 108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13" name="AutoShape 109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14" name="AutoShape 110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15" name="AutoShape 111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16" name="AutoShape 112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17" name="AutoShape 113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18" name="AutoShape 114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19" name="AutoShape 115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420" name="AutoShape 118" descr="produktivita"/>
        <xdr:cNvSpPr>
          <a:spLocks noChangeAspect="1"/>
        </xdr:cNvSpPr>
      </xdr:nvSpPr>
      <xdr:spPr>
        <a:xfrm>
          <a:off x="2562225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421" name="AutoShape 120" descr="produktivita"/>
        <xdr:cNvSpPr>
          <a:spLocks noChangeAspect="1"/>
        </xdr:cNvSpPr>
      </xdr:nvSpPr>
      <xdr:spPr>
        <a:xfrm>
          <a:off x="2562225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422" name="AutoShape 122" descr="produktivita"/>
        <xdr:cNvSpPr>
          <a:spLocks noChangeAspect="1"/>
        </xdr:cNvSpPr>
      </xdr:nvSpPr>
      <xdr:spPr>
        <a:xfrm>
          <a:off x="2562225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423" name="AutoShape 125" descr="produktivita"/>
        <xdr:cNvSpPr>
          <a:spLocks noChangeAspect="1"/>
        </xdr:cNvSpPr>
      </xdr:nvSpPr>
      <xdr:spPr>
        <a:xfrm>
          <a:off x="2562225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424" name="AutoShape 126" descr="produktivita"/>
        <xdr:cNvSpPr>
          <a:spLocks noChangeAspect="1"/>
        </xdr:cNvSpPr>
      </xdr:nvSpPr>
      <xdr:spPr>
        <a:xfrm>
          <a:off x="2562225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425" name="AutoShape 128" descr="zapasy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426" name="AutoShape 129" descr="gol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427" name="AutoShape 130" descr="produktivita"/>
        <xdr:cNvSpPr>
          <a:spLocks noChangeAspect="1"/>
        </xdr:cNvSpPr>
      </xdr:nvSpPr>
      <xdr:spPr>
        <a:xfrm>
          <a:off x="2556510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428" name="AutoShape 131" descr="player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429" name="AutoShape 132" descr="zluta"/>
        <xdr:cNvSpPr>
          <a:spLocks noChangeAspect="1"/>
        </xdr:cNvSpPr>
      </xdr:nvSpPr>
      <xdr:spPr>
        <a:xfrm>
          <a:off x="255651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30" name="AutoShape 140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31" name="AutoShape 156" descr="zapasy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32" name="AutoShape 157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33" name="AutoShape 158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142875</xdr:rowOff>
    </xdr:from>
    <xdr:ext cx="304800" cy="295275"/>
    <xdr:sp>
      <xdr:nvSpPr>
        <xdr:cNvPr id="434" name="AutoShape 159" descr="player"/>
        <xdr:cNvSpPr>
          <a:spLocks noChangeAspect="1"/>
        </xdr:cNvSpPr>
      </xdr:nvSpPr>
      <xdr:spPr>
        <a:xfrm>
          <a:off x="25565100" y="6381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35" name="AutoShape 160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36" name="AutoShape 161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37" name="AutoShape 166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38" name="AutoShape 168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39" name="AutoShape 171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40" name="AutoShape 172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12</xdr:col>
      <xdr:colOff>228600</xdr:colOff>
      <xdr:row>4</xdr:row>
      <xdr:rowOff>38100</xdr:rowOff>
    </xdr:from>
    <xdr:to>
      <xdr:col>12</xdr:col>
      <xdr:colOff>381000</xdr:colOff>
      <xdr:row>4</xdr:row>
      <xdr:rowOff>190500</xdr:rowOff>
    </xdr:to>
    <xdr:pic>
      <xdr:nvPicPr>
        <xdr:cNvPr id="441" name="Picture 174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781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4</xdr:row>
      <xdr:rowOff>38100</xdr:rowOff>
    </xdr:from>
    <xdr:to>
      <xdr:col>12</xdr:col>
      <xdr:colOff>552450</xdr:colOff>
      <xdr:row>4</xdr:row>
      <xdr:rowOff>190500</xdr:rowOff>
    </xdr:to>
    <xdr:pic>
      <xdr:nvPicPr>
        <xdr:cNvPr id="442" name="Picture 175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781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443" name="AutoShape 178" descr="cervena"/>
        <xdr:cNvSpPr>
          <a:spLocks noChangeAspect="1"/>
        </xdr:cNvSpPr>
      </xdr:nvSpPr>
      <xdr:spPr>
        <a:xfrm>
          <a:off x="10429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304800" cy="304800"/>
    <xdr:sp>
      <xdr:nvSpPr>
        <xdr:cNvPr id="444" name="AutoShape 179" descr="cervena"/>
        <xdr:cNvSpPr>
          <a:spLocks noChangeAspect="1"/>
        </xdr:cNvSpPr>
      </xdr:nvSpPr>
      <xdr:spPr>
        <a:xfrm>
          <a:off x="1042987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257175</xdr:colOff>
      <xdr:row>4</xdr:row>
      <xdr:rowOff>38100</xdr:rowOff>
    </xdr:from>
    <xdr:to>
      <xdr:col>13</xdr:col>
      <xdr:colOff>409575</xdr:colOff>
      <xdr:row>4</xdr:row>
      <xdr:rowOff>190500</xdr:rowOff>
    </xdr:to>
    <xdr:pic>
      <xdr:nvPicPr>
        <xdr:cNvPr id="445" name="Picture 180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781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4</xdr:row>
      <xdr:rowOff>38100</xdr:rowOff>
    </xdr:from>
    <xdr:to>
      <xdr:col>13</xdr:col>
      <xdr:colOff>600075</xdr:colOff>
      <xdr:row>4</xdr:row>
      <xdr:rowOff>190500</xdr:rowOff>
    </xdr:to>
    <xdr:pic>
      <xdr:nvPicPr>
        <xdr:cNvPr id="446" name="Picture 181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781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3</xdr:row>
      <xdr:rowOff>0</xdr:rowOff>
    </xdr:from>
    <xdr:ext cx="304800" cy="304800"/>
    <xdr:sp>
      <xdr:nvSpPr>
        <xdr:cNvPr id="447" name="AutoShape 178" descr="cervena"/>
        <xdr:cNvSpPr>
          <a:spLocks noChangeAspect="1"/>
        </xdr:cNvSpPr>
      </xdr:nvSpPr>
      <xdr:spPr>
        <a:xfrm>
          <a:off x="120586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448" name="AutoShape 178" descr="cervena"/>
        <xdr:cNvSpPr>
          <a:spLocks noChangeAspect="1"/>
        </xdr:cNvSpPr>
      </xdr:nvSpPr>
      <xdr:spPr>
        <a:xfrm>
          <a:off x="113442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304800" cy="304800"/>
    <xdr:sp>
      <xdr:nvSpPr>
        <xdr:cNvPr id="449" name="AutoShape 179" descr="cervena"/>
        <xdr:cNvSpPr>
          <a:spLocks noChangeAspect="1"/>
        </xdr:cNvSpPr>
      </xdr:nvSpPr>
      <xdr:spPr>
        <a:xfrm>
          <a:off x="1134427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450" name="AutoShape 178" descr="cervena"/>
        <xdr:cNvSpPr>
          <a:spLocks noChangeAspect="1"/>
        </xdr:cNvSpPr>
      </xdr:nvSpPr>
      <xdr:spPr>
        <a:xfrm>
          <a:off x="113442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304800" cy="304800"/>
    <xdr:sp>
      <xdr:nvSpPr>
        <xdr:cNvPr id="451" name="AutoShape 179" descr="cervena"/>
        <xdr:cNvSpPr>
          <a:spLocks noChangeAspect="1"/>
        </xdr:cNvSpPr>
      </xdr:nvSpPr>
      <xdr:spPr>
        <a:xfrm>
          <a:off x="1134427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304800" cy="304800"/>
    <xdr:sp>
      <xdr:nvSpPr>
        <xdr:cNvPr id="452" name="AutoShape 178" descr="cervena"/>
        <xdr:cNvSpPr>
          <a:spLocks noChangeAspect="1"/>
        </xdr:cNvSpPr>
      </xdr:nvSpPr>
      <xdr:spPr>
        <a:xfrm>
          <a:off x="140017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304800" cy="304800"/>
    <xdr:sp>
      <xdr:nvSpPr>
        <xdr:cNvPr id="453" name="AutoShape 178" descr="cervena"/>
        <xdr:cNvSpPr>
          <a:spLocks noChangeAspect="1"/>
        </xdr:cNvSpPr>
      </xdr:nvSpPr>
      <xdr:spPr>
        <a:xfrm>
          <a:off x="140017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454" name="AutoShape 178" descr="cervena"/>
        <xdr:cNvSpPr>
          <a:spLocks noChangeAspect="1"/>
        </xdr:cNvSpPr>
      </xdr:nvSpPr>
      <xdr:spPr>
        <a:xfrm>
          <a:off x="130302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455" name="AutoShape 178" descr="cervena"/>
        <xdr:cNvSpPr>
          <a:spLocks noChangeAspect="1"/>
        </xdr:cNvSpPr>
      </xdr:nvSpPr>
      <xdr:spPr>
        <a:xfrm>
          <a:off x="1303020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25</xdr:col>
      <xdr:colOff>381000</xdr:colOff>
      <xdr:row>28</xdr:row>
      <xdr:rowOff>57150</xdr:rowOff>
    </xdr:from>
    <xdr:to>
      <xdr:col>25</xdr:col>
      <xdr:colOff>533400</xdr:colOff>
      <xdr:row>28</xdr:row>
      <xdr:rowOff>209550</xdr:rowOff>
    </xdr:to>
    <xdr:pic>
      <xdr:nvPicPr>
        <xdr:cNvPr id="456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9335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657225</xdr:colOff>
      <xdr:row>28</xdr:row>
      <xdr:rowOff>57150</xdr:rowOff>
    </xdr:from>
    <xdr:to>
      <xdr:col>25</xdr:col>
      <xdr:colOff>809625</xdr:colOff>
      <xdr:row>28</xdr:row>
      <xdr:rowOff>209550</xdr:rowOff>
    </xdr:to>
    <xdr:pic>
      <xdr:nvPicPr>
        <xdr:cNvPr id="457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6957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809625</xdr:colOff>
      <xdr:row>28</xdr:row>
      <xdr:rowOff>57150</xdr:rowOff>
    </xdr:from>
    <xdr:to>
      <xdr:col>25</xdr:col>
      <xdr:colOff>962025</xdr:colOff>
      <xdr:row>28</xdr:row>
      <xdr:rowOff>209550</xdr:rowOff>
    </xdr:to>
    <xdr:pic>
      <xdr:nvPicPr>
        <xdr:cNvPr id="458" name="Picture 43" descr="cerv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2197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30</xdr:row>
      <xdr:rowOff>38100</xdr:rowOff>
    </xdr:from>
    <xdr:to>
      <xdr:col>25</xdr:col>
      <xdr:colOff>400050</xdr:colOff>
      <xdr:row>30</xdr:row>
      <xdr:rowOff>190500</xdr:rowOff>
    </xdr:to>
    <xdr:pic>
      <xdr:nvPicPr>
        <xdr:cNvPr id="459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0" y="7219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31</xdr:row>
      <xdr:rowOff>47625</xdr:rowOff>
    </xdr:from>
    <xdr:to>
      <xdr:col>25</xdr:col>
      <xdr:colOff>400050</xdr:colOff>
      <xdr:row>31</xdr:row>
      <xdr:rowOff>200025</xdr:rowOff>
    </xdr:to>
    <xdr:pic>
      <xdr:nvPicPr>
        <xdr:cNvPr id="460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0" y="7477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219075</xdr:colOff>
      <xdr:row>34</xdr:row>
      <xdr:rowOff>47625</xdr:rowOff>
    </xdr:from>
    <xdr:to>
      <xdr:col>25</xdr:col>
      <xdr:colOff>371475</xdr:colOff>
      <xdr:row>34</xdr:row>
      <xdr:rowOff>200025</xdr:rowOff>
    </xdr:to>
    <xdr:pic>
      <xdr:nvPicPr>
        <xdr:cNvPr id="461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31425" y="822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371475</xdr:colOff>
      <xdr:row>34</xdr:row>
      <xdr:rowOff>47625</xdr:rowOff>
    </xdr:from>
    <xdr:to>
      <xdr:col>25</xdr:col>
      <xdr:colOff>523875</xdr:colOff>
      <xdr:row>34</xdr:row>
      <xdr:rowOff>200025</xdr:rowOff>
    </xdr:to>
    <xdr:pic>
      <xdr:nvPicPr>
        <xdr:cNvPr id="462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83825" y="822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457200</xdr:colOff>
      <xdr:row>47</xdr:row>
      <xdr:rowOff>28575</xdr:rowOff>
    </xdr:from>
    <xdr:to>
      <xdr:col>25</xdr:col>
      <xdr:colOff>609600</xdr:colOff>
      <xdr:row>47</xdr:row>
      <xdr:rowOff>180975</xdr:rowOff>
    </xdr:to>
    <xdr:pic>
      <xdr:nvPicPr>
        <xdr:cNvPr id="463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69550" y="11420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400050</xdr:colOff>
      <xdr:row>51</xdr:row>
      <xdr:rowOff>57150</xdr:rowOff>
    </xdr:from>
    <xdr:to>
      <xdr:col>25</xdr:col>
      <xdr:colOff>552450</xdr:colOff>
      <xdr:row>51</xdr:row>
      <xdr:rowOff>209550</xdr:rowOff>
    </xdr:to>
    <xdr:pic>
      <xdr:nvPicPr>
        <xdr:cNvPr id="464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12400" y="1243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51</xdr:row>
      <xdr:rowOff>57150</xdr:rowOff>
    </xdr:from>
    <xdr:to>
      <xdr:col>25</xdr:col>
      <xdr:colOff>866775</xdr:colOff>
      <xdr:row>51</xdr:row>
      <xdr:rowOff>209550</xdr:rowOff>
    </xdr:to>
    <xdr:pic>
      <xdr:nvPicPr>
        <xdr:cNvPr id="465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26725" y="1243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561975</xdr:colOff>
      <xdr:row>51</xdr:row>
      <xdr:rowOff>66675</xdr:rowOff>
    </xdr:from>
    <xdr:to>
      <xdr:col>25</xdr:col>
      <xdr:colOff>714375</xdr:colOff>
      <xdr:row>51</xdr:row>
      <xdr:rowOff>219075</xdr:rowOff>
    </xdr:to>
    <xdr:pic>
      <xdr:nvPicPr>
        <xdr:cNvPr id="466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74325" y="12449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467" name="AutoShape 3" descr="produktivita"/>
        <xdr:cNvSpPr>
          <a:spLocks noChangeAspect="1"/>
        </xdr:cNvSpPr>
      </xdr:nvSpPr>
      <xdr:spPr>
        <a:xfrm>
          <a:off x="2562225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468" name="AutoShape 4" descr="player"/>
        <xdr:cNvSpPr>
          <a:spLocks noChangeAspect="1"/>
        </xdr:cNvSpPr>
      </xdr:nvSpPr>
      <xdr:spPr>
        <a:xfrm>
          <a:off x="32766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304800" cy="304800"/>
    <xdr:sp>
      <xdr:nvSpPr>
        <xdr:cNvPr id="469" name="AutoShape 5" descr="zluta"/>
        <xdr:cNvSpPr>
          <a:spLocks noChangeAspect="1"/>
        </xdr:cNvSpPr>
      </xdr:nvSpPr>
      <xdr:spPr>
        <a:xfrm>
          <a:off x="67818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304800" cy="304800"/>
    <xdr:sp>
      <xdr:nvSpPr>
        <xdr:cNvPr id="470" name="AutoShape 6" descr="cervena"/>
        <xdr:cNvSpPr>
          <a:spLocks noChangeAspect="1"/>
        </xdr:cNvSpPr>
      </xdr:nvSpPr>
      <xdr:spPr>
        <a:xfrm>
          <a:off x="2482215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71" name="AutoShape 7" descr="zapasy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72" name="AutoShape 8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73" name="AutoShape 9" descr="produktivi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74" name="AutoShape 10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75" name="AutoShape 11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76" name="AutoShape 12" descr="zapasy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77" name="AutoShape 13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78" name="AutoShape 14" descr="produktivi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79" name="AutoShape 15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80" name="AutoShape 16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81" name="AutoShape 17" descr="zapasy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82" name="AutoShape 18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83" name="AutoShape 19" descr="produktivi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84" name="AutoShape 20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85" name="AutoShape 21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86" name="AutoShape 27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87" name="AutoShape 29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88" name="AutoShape 31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89" name="AutoShape 34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90" name="AutoShape 36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91" name="AutoShape 38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92" name="AutoShape 43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93" name="AutoShape 45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494" name="AutoShape 47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95" name="AutoShape 49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96" name="AutoShape 51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97" name="AutoShape 53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98" name="AutoShape 55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499" name="AutoShape 57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500" name="AutoShape 59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501" name="AutoShape 61" descr="cerven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502" name="AutoShape 63" descr="produktivita"/>
        <xdr:cNvSpPr>
          <a:spLocks noChangeAspect="1"/>
        </xdr:cNvSpPr>
      </xdr:nvSpPr>
      <xdr:spPr>
        <a:xfrm>
          <a:off x="2562225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04800" cy="304800"/>
    <xdr:sp>
      <xdr:nvSpPr>
        <xdr:cNvPr id="503" name="AutoShape 79" descr="zapasy"/>
        <xdr:cNvSpPr>
          <a:spLocks noChangeAspect="1"/>
        </xdr:cNvSpPr>
      </xdr:nvSpPr>
      <xdr:spPr>
        <a:xfrm>
          <a:off x="1076325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504" name="AutoShape 80" descr="gol"/>
        <xdr:cNvSpPr>
          <a:spLocks noChangeAspect="1"/>
        </xdr:cNvSpPr>
      </xdr:nvSpPr>
      <xdr:spPr>
        <a:xfrm>
          <a:off x="14097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505" name="AutoShape 81" descr="produktivita"/>
        <xdr:cNvSpPr>
          <a:spLocks noChangeAspect="1"/>
        </xdr:cNvSpPr>
      </xdr:nvSpPr>
      <xdr:spPr>
        <a:xfrm>
          <a:off x="2562225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4</xdr:row>
      <xdr:rowOff>142875</xdr:rowOff>
    </xdr:from>
    <xdr:ext cx="304800" cy="295275"/>
    <xdr:sp>
      <xdr:nvSpPr>
        <xdr:cNvPr id="506" name="AutoShape 82" descr="player"/>
        <xdr:cNvSpPr>
          <a:spLocks noChangeAspect="1"/>
        </xdr:cNvSpPr>
      </xdr:nvSpPr>
      <xdr:spPr>
        <a:xfrm>
          <a:off x="3295650" y="8858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04800" cy="304800"/>
    <xdr:sp>
      <xdr:nvSpPr>
        <xdr:cNvPr id="507" name="AutoShape 83" descr="zluta"/>
        <xdr:cNvSpPr>
          <a:spLocks noChangeAspect="1"/>
        </xdr:cNvSpPr>
      </xdr:nvSpPr>
      <xdr:spPr>
        <a:xfrm>
          <a:off x="67818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304800" cy="304800"/>
    <xdr:sp>
      <xdr:nvSpPr>
        <xdr:cNvPr id="508" name="AutoShape 84" descr="cervena"/>
        <xdr:cNvSpPr>
          <a:spLocks noChangeAspect="1"/>
        </xdr:cNvSpPr>
      </xdr:nvSpPr>
      <xdr:spPr>
        <a:xfrm>
          <a:off x="2482215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09" name="AutoShape 85" descr="zapasy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0" name="AutoShape 86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1" name="AutoShape 87" descr="produktivi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2" name="AutoShape 88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3" name="AutoShape 89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4" name="AutoShape 90" descr="zapasy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5" name="AutoShape 91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6" name="AutoShape 92" descr="produktivi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7" name="AutoShape 93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8" name="AutoShape 94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19" name="AutoShape 95" descr="zapasy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20" name="AutoShape 96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21" name="AutoShape 97" descr="produktivi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22" name="AutoShape 98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23" name="AutoShape 99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24" name="AutoShape 100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25" name="AutoShape 101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26" name="AutoShape 102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27" name="AutoShape 103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28" name="AutoShape 104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29" name="AutoShape 105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30" name="AutoShape 106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31" name="AutoShape 107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32" name="AutoShape 108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33" name="AutoShape 109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34" name="AutoShape 110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35" name="AutoShape 111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36" name="AutoShape 112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37" name="AutoShape 113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38" name="AutoShape 114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39" name="AutoShape 115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9525</xdr:rowOff>
    </xdr:from>
    <xdr:ext cx="304800" cy="304800"/>
    <xdr:sp>
      <xdr:nvSpPr>
        <xdr:cNvPr id="540" name="AutoShape 118" descr="produktivita"/>
        <xdr:cNvSpPr>
          <a:spLocks noChangeAspect="1"/>
        </xdr:cNvSpPr>
      </xdr:nvSpPr>
      <xdr:spPr>
        <a:xfrm>
          <a:off x="2562225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541" name="AutoShape 120" descr="produktivita"/>
        <xdr:cNvSpPr>
          <a:spLocks noChangeAspect="1"/>
        </xdr:cNvSpPr>
      </xdr:nvSpPr>
      <xdr:spPr>
        <a:xfrm>
          <a:off x="2562225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542" name="AutoShape 122" descr="produktivita"/>
        <xdr:cNvSpPr>
          <a:spLocks noChangeAspect="1"/>
        </xdr:cNvSpPr>
      </xdr:nvSpPr>
      <xdr:spPr>
        <a:xfrm>
          <a:off x="2562225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543" name="AutoShape 125" descr="produktivita"/>
        <xdr:cNvSpPr>
          <a:spLocks noChangeAspect="1"/>
        </xdr:cNvSpPr>
      </xdr:nvSpPr>
      <xdr:spPr>
        <a:xfrm>
          <a:off x="2562225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544" name="AutoShape 126" descr="produktivita"/>
        <xdr:cNvSpPr>
          <a:spLocks noChangeAspect="1"/>
        </xdr:cNvSpPr>
      </xdr:nvSpPr>
      <xdr:spPr>
        <a:xfrm>
          <a:off x="2562225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545" name="AutoShape 128" descr="zapasy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546" name="AutoShape 129" descr="gol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9525</xdr:rowOff>
    </xdr:from>
    <xdr:ext cx="304800" cy="304800"/>
    <xdr:sp>
      <xdr:nvSpPr>
        <xdr:cNvPr id="547" name="AutoShape 130" descr="produktivita"/>
        <xdr:cNvSpPr>
          <a:spLocks noChangeAspect="1"/>
        </xdr:cNvSpPr>
      </xdr:nvSpPr>
      <xdr:spPr>
        <a:xfrm>
          <a:off x="25565100" y="752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548" name="AutoShape 131" descr="player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304800" cy="304800"/>
    <xdr:sp>
      <xdr:nvSpPr>
        <xdr:cNvPr id="549" name="AutoShape 132" descr="zluta"/>
        <xdr:cNvSpPr>
          <a:spLocks noChangeAspect="1"/>
        </xdr:cNvSpPr>
      </xdr:nvSpPr>
      <xdr:spPr>
        <a:xfrm>
          <a:off x="255651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50" name="AutoShape 140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51" name="AutoShape 156" descr="zapasy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52" name="AutoShape 157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53" name="AutoShape 158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4</xdr:row>
      <xdr:rowOff>142875</xdr:rowOff>
    </xdr:from>
    <xdr:ext cx="304800" cy="295275"/>
    <xdr:sp>
      <xdr:nvSpPr>
        <xdr:cNvPr id="554" name="AutoShape 159" descr="player"/>
        <xdr:cNvSpPr>
          <a:spLocks noChangeAspect="1"/>
        </xdr:cNvSpPr>
      </xdr:nvSpPr>
      <xdr:spPr>
        <a:xfrm>
          <a:off x="25565100" y="8858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55" name="AutoShape 160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56" name="AutoShape 161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57" name="AutoShape 166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58" name="AutoShape 168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59" name="AutoShape 171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60" name="AutoShape 172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304800" cy="304800"/>
    <xdr:sp>
      <xdr:nvSpPr>
        <xdr:cNvPr id="561" name="AutoShape 178" descr="cervena"/>
        <xdr:cNvSpPr>
          <a:spLocks noChangeAspect="1"/>
        </xdr:cNvSpPr>
      </xdr:nvSpPr>
      <xdr:spPr>
        <a:xfrm>
          <a:off x="1042987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304800" cy="304800"/>
    <xdr:sp>
      <xdr:nvSpPr>
        <xdr:cNvPr id="562" name="AutoShape 179" descr="cervena"/>
        <xdr:cNvSpPr>
          <a:spLocks noChangeAspect="1"/>
        </xdr:cNvSpPr>
      </xdr:nvSpPr>
      <xdr:spPr>
        <a:xfrm>
          <a:off x="10429875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4</xdr:row>
      <xdr:rowOff>0</xdr:rowOff>
    </xdr:from>
    <xdr:ext cx="304800" cy="304800"/>
    <xdr:sp>
      <xdr:nvSpPr>
        <xdr:cNvPr id="563" name="AutoShape 178" descr="cervena"/>
        <xdr:cNvSpPr>
          <a:spLocks noChangeAspect="1"/>
        </xdr:cNvSpPr>
      </xdr:nvSpPr>
      <xdr:spPr>
        <a:xfrm>
          <a:off x="1205865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304800" cy="304800"/>
    <xdr:sp>
      <xdr:nvSpPr>
        <xdr:cNvPr id="564" name="AutoShape 178" descr="cervena"/>
        <xdr:cNvSpPr>
          <a:spLocks noChangeAspect="1"/>
        </xdr:cNvSpPr>
      </xdr:nvSpPr>
      <xdr:spPr>
        <a:xfrm>
          <a:off x="1134427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304800" cy="304800"/>
    <xdr:sp>
      <xdr:nvSpPr>
        <xdr:cNvPr id="565" name="AutoShape 179" descr="cervena"/>
        <xdr:cNvSpPr>
          <a:spLocks noChangeAspect="1"/>
        </xdr:cNvSpPr>
      </xdr:nvSpPr>
      <xdr:spPr>
        <a:xfrm>
          <a:off x="11344275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304800" cy="304800"/>
    <xdr:sp>
      <xdr:nvSpPr>
        <xdr:cNvPr id="566" name="AutoShape 178" descr="cervena"/>
        <xdr:cNvSpPr>
          <a:spLocks noChangeAspect="1"/>
        </xdr:cNvSpPr>
      </xdr:nvSpPr>
      <xdr:spPr>
        <a:xfrm>
          <a:off x="11344275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304800" cy="304800"/>
    <xdr:sp>
      <xdr:nvSpPr>
        <xdr:cNvPr id="567" name="AutoShape 179" descr="cervena"/>
        <xdr:cNvSpPr>
          <a:spLocks noChangeAspect="1"/>
        </xdr:cNvSpPr>
      </xdr:nvSpPr>
      <xdr:spPr>
        <a:xfrm>
          <a:off x="11344275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304800" cy="304800"/>
    <xdr:sp>
      <xdr:nvSpPr>
        <xdr:cNvPr id="568" name="AutoShape 178" descr="cervena"/>
        <xdr:cNvSpPr>
          <a:spLocks noChangeAspect="1"/>
        </xdr:cNvSpPr>
      </xdr:nvSpPr>
      <xdr:spPr>
        <a:xfrm>
          <a:off x="1400175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304800" cy="304800"/>
    <xdr:sp>
      <xdr:nvSpPr>
        <xdr:cNvPr id="569" name="AutoShape 178" descr="cervena"/>
        <xdr:cNvSpPr>
          <a:spLocks noChangeAspect="1"/>
        </xdr:cNvSpPr>
      </xdr:nvSpPr>
      <xdr:spPr>
        <a:xfrm>
          <a:off x="1400175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304800" cy="304800"/>
    <xdr:sp>
      <xdr:nvSpPr>
        <xdr:cNvPr id="570" name="AutoShape 178" descr="cervena"/>
        <xdr:cNvSpPr>
          <a:spLocks noChangeAspect="1"/>
        </xdr:cNvSpPr>
      </xdr:nvSpPr>
      <xdr:spPr>
        <a:xfrm>
          <a:off x="130302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304800" cy="304800"/>
    <xdr:sp>
      <xdr:nvSpPr>
        <xdr:cNvPr id="571" name="AutoShape 178" descr="cervena"/>
        <xdr:cNvSpPr>
          <a:spLocks noChangeAspect="1"/>
        </xdr:cNvSpPr>
      </xdr:nvSpPr>
      <xdr:spPr>
        <a:xfrm>
          <a:off x="13030200" y="74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572" name="AutoShape 3" descr="produktivita"/>
        <xdr:cNvSpPr>
          <a:spLocks noChangeAspect="1"/>
        </xdr:cNvSpPr>
      </xdr:nvSpPr>
      <xdr:spPr>
        <a:xfrm>
          <a:off x="2562225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573" name="AutoShape 4" descr="player"/>
        <xdr:cNvSpPr>
          <a:spLocks noChangeAspect="1"/>
        </xdr:cNvSpPr>
      </xdr:nvSpPr>
      <xdr:spPr>
        <a:xfrm>
          <a:off x="32766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304800" cy="304800"/>
    <xdr:sp>
      <xdr:nvSpPr>
        <xdr:cNvPr id="574" name="AutoShape 5" descr="zluta"/>
        <xdr:cNvSpPr>
          <a:spLocks noChangeAspect="1"/>
        </xdr:cNvSpPr>
      </xdr:nvSpPr>
      <xdr:spPr>
        <a:xfrm>
          <a:off x="67818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75" name="AutoShape 7" descr="zapasy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76" name="AutoShape 8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77" name="AutoShape 9" descr="produktivi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78" name="AutoShape 10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79" name="AutoShape 11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80" name="AutoShape 12" descr="zapasy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81" name="AutoShape 13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82" name="AutoShape 14" descr="produktivi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83" name="AutoShape 15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84" name="AutoShape 16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85" name="AutoShape 17" descr="zapasy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86" name="AutoShape 18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87" name="AutoShape 19" descr="produktivi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88" name="AutoShape 20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89" name="AutoShape 21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90" name="AutoShape 27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91" name="AutoShape 29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92" name="AutoShape 31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93" name="AutoShape 34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94" name="AutoShape 36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95" name="AutoShape 38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96" name="AutoShape 43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97" name="AutoShape 45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598" name="AutoShape 47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599" name="AutoShape 49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00" name="AutoShape 51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01" name="AutoShape 53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02" name="AutoShape 55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03" name="AutoShape 57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04" name="AutoShape 59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05" name="AutoShape 61" descr="cerven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5</xdr:row>
      <xdr:rowOff>142875</xdr:rowOff>
    </xdr:from>
    <xdr:ext cx="304800" cy="295275"/>
    <xdr:sp>
      <xdr:nvSpPr>
        <xdr:cNvPr id="606" name="AutoShape 82" descr="player"/>
        <xdr:cNvSpPr>
          <a:spLocks noChangeAspect="1"/>
        </xdr:cNvSpPr>
      </xdr:nvSpPr>
      <xdr:spPr>
        <a:xfrm>
          <a:off x="3295650" y="1133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304800" cy="304800"/>
    <xdr:sp>
      <xdr:nvSpPr>
        <xdr:cNvPr id="607" name="AutoShape 118" descr="produktivita"/>
        <xdr:cNvSpPr>
          <a:spLocks noChangeAspect="1"/>
        </xdr:cNvSpPr>
      </xdr:nvSpPr>
      <xdr:spPr>
        <a:xfrm>
          <a:off x="2562225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08" name="AutoShape 128" descr="zapasy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09" name="AutoShape 129" descr="gol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9525</xdr:rowOff>
    </xdr:from>
    <xdr:ext cx="304800" cy="304800"/>
    <xdr:sp>
      <xdr:nvSpPr>
        <xdr:cNvPr id="610" name="AutoShape 130" descr="produktivita"/>
        <xdr:cNvSpPr>
          <a:spLocks noChangeAspect="1"/>
        </xdr:cNvSpPr>
      </xdr:nvSpPr>
      <xdr:spPr>
        <a:xfrm>
          <a:off x="25565100" y="1000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11" name="AutoShape 131" descr="player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304800" cy="304800"/>
    <xdr:sp>
      <xdr:nvSpPr>
        <xdr:cNvPr id="612" name="AutoShape 132" descr="zluta"/>
        <xdr:cNvSpPr>
          <a:spLocks noChangeAspect="1"/>
        </xdr:cNvSpPr>
      </xdr:nvSpPr>
      <xdr:spPr>
        <a:xfrm>
          <a:off x="255651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5</xdr:row>
      <xdr:rowOff>142875</xdr:rowOff>
    </xdr:from>
    <xdr:ext cx="304800" cy="295275"/>
    <xdr:sp>
      <xdr:nvSpPr>
        <xdr:cNvPr id="613" name="AutoShape 159" descr="player"/>
        <xdr:cNvSpPr>
          <a:spLocks noChangeAspect="1"/>
        </xdr:cNvSpPr>
      </xdr:nvSpPr>
      <xdr:spPr>
        <a:xfrm>
          <a:off x="25565100" y="1133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304800" cy="304800"/>
    <xdr:sp>
      <xdr:nvSpPr>
        <xdr:cNvPr id="614" name="AutoShape 178" descr="cervena"/>
        <xdr:cNvSpPr>
          <a:spLocks noChangeAspect="1"/>
        </xdr:cNvSpPr>
      </xdr:nvSpPr>
      <xdr:spPr>
        <a:xfrm>
          <a:off x="10429875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304800" cy="304800"/>
    <xdr:sp>
      <xdr:nvSpPr>
        <xdr:cNvPr id="615" name="AutoShape 178" descr="cervena"/>
        <xdr:cNvSpPr>
          <a:spLocks noChangeAspect="1"/>
        </xdr:cNvSpPr>
      </xdr:nvSpPr>
      <xdr:spPr>
        <a:xfrm>
          <a:off x="1205865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304800" cy="304800"/>
    <xdr:sp>
      <xdr:nvSpPr>
        <xdr:cNvPr id="616" name="AutoShape 178" descr="cervena"/>
        <xdr:cNvSpPr>
          <a:spLocks noChangeAspect="1"/>
        </xdr:cNvSpPr>
      </xdr:nvSpPr>
      <xdr:spPr>
        <a:xfrm>
          <a:off x="11344275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0</xdr:rowOff>
    </xdr:from>
    <xdr:ext cx="304800" cy="304800"/>
    <xdr:sp>
      <xdr:nvSpPr>
        <xdr:cNvPr id="617" name="AutoShape 178" descr="cervena"/>
        <xdr:cNvSpPr>
          <a:spLocks noChangeAspect="1"/>
        </xdr:cNvSpPr>
      </xdr:nvSpPr>
      <xdr:spPr>
        <a:xfrm>
          <a:off x="11344275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304800" cy="304800"/>
    <xdr:sp>
      <xdr:nvSpPr>
        <xdr:cNvPr id="618" name="AutoShape 178" descr="cervena"/>
        <xdr:cNvSpPr>
          <a:spLocks noChangeAspect="1"/>
        </xdr:cNvSpPr>
      </xdr:nvSpPr>
      <xdr:spPr>
        <a:xfrm>
          <a:off x="1400175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304800" cy="304800"/>
    <xdr:sp>
      <xdr:nvSpPr>
        <xdr:cNvPr id="619" name="AutoShape 178" descr="cervena"/>
        <xdr:cNvSpPr>
          <a:spLocks noChangeAspect="1"/>
        </xdr:cNvSpPr>
      </xdr:nvSpPr>
      <xdr:spPr>
        <a:xfrm>
          <a:off x="1400175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620" name="AutoShape 178" descr="cervena"/>
        <xdr:cNvSpPr>
          <a:spLocks noChangeAspect="1"/>
        </xdr:cNvSpPr>
      </xdr:nvSpPr>
      <xdr:spPr>
        <a:xfrm>
          <a:off x="130302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621" name="AutoShape 178" descr="cervena"/>
        <xdr:cNvSpPr>
          <a:spLocks noChangeAspect="1"/>
        </xdr:cNvSpPr>
      </xdr:nvSpPr>
      <xdr:spPr>
        <a:xfrm>
          <a:off x="13030200" y="99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26</xdr:col>
      <xdr:colOff>238125</xdr:colOff>
      <xdr:row>28</xdr:row>
      <xdr:rowOff>57150</xdr:rowOff>
    </xdr:from>
    <xdr:to>
      <xdr:col>26</xdr:col>
      <xdr:colOff>390525</xdr:colOff>
      <xdr:row>28</xdr:row>
      <xdr:rowOff>209550</xdr:rowOff>
    </xdr:to>
    <xdr:pic>
      <xdr:nvPicPr>
        <xdr:cNvPr id="622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55375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514350</xdr:colOff>
      <xdr:row>28</xdr:row>
      <xdr:rowOff>57150</xdr:rowOff>
    </xdr:from>
    <xdr:to>
      <xdr:col>26</xdr:col>
      <xdr:colOff>666750</xdr:colOff>
      <xdr:row>28</xdr:row>
      <xdr:rowOff>209550</xdr:rowOff>
    </xdr:to>
    <xdr:pic>
      <xdr:nvPicPr>
        <xdr:cNvPr id="623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3160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238125</xdr:colOff>
      <xdr:row>51</xdr:row>
      <xdr:rowOff>57150</xdr:rowOff>
    </xdr:from>
    <xdr:to>
      <xdr:col>26</xdr:col>
      <xdr:colOff>390525</xdr:colOff>
      <xdr:row>51</xdr:row>
      <xdr:rowOff>209550</xdr:rowOff>
    </xdr:to>
    <xdr:pic>
      <xdr:nvPicPr>
        <xdr:cNvPr id="624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55375" y="1243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381000</xdr:colOff>
      <xdr:row>28</xdr:row>
      <xdr:rowOff>57150</xdr:rowOff>
    </xdr:from>
    <xdr:to>
      <xdr:col>26</xdr:col>
      <xdr:colOff>533400</xdr:colOff>
      <xdr:row>28</xdr:row>
      <xdr:rowOff>209550</xdr:rowOff>
    </xdr:to>
    <xdr:pic>
      <xdr:nvPicPr>
        <xdr:cNvPr id="625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4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30</xdr:row>
      <xdr:rowOff>38100</xdr:rowOff>
    </xdr:from>
    <xdr:to>
      <xdr:col>26</xdr:col>
      <xdr:colOff>400050</xdr:colOff>
      <xdr:row>30</xdr:row>
      <xdr:rowOff>190500</xdr:rowOff>
    </xdr:to>
    <xdr:pic>
      <xdr:nvPicPr>
        <xdr:cNvPr id="626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64900" y="7219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31</xdr:row>
      <xdr:rowOff>47625</xdr:rowOff>
    </xdr:from>
    <xdr:to>
      <xdr:col>26</xdr:col>
      <xdr:colOff>400050</xdr:colOff>
      <xdr:row>31</xdr:row>
      <xdr:rowOff>200025</xdr:rowOff>
    </xdr:to>
    <xdr:pic>
      <xdr:nvPicPr>
        <xdr:cNvPr id="627" name="Picture 221" descr="zlu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64900" y="7477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34</xdr:row>
      <xdr:rowOff>47625</xdr:rowOff>
    </xdr:from>
    <xdr:to>
      <xdr:col>26</xdr:col>
      <xdr:colOff>371475</xdr:colOff>
      <xdr:row>34</xdr:row>
      <xdr:rowOff>200025</xdr:rowOff>
    </xdr:to>
    <xdr:pic>
      <xdr:nvPicPr>
        <xdr:cNvPr id="628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325" y="8220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400050</xdr:colOff>
      <xdr:row>51</xdr:row>
      <xdr:rowOff>57150</xdr:rowOff>
    </xdr:from>
    <xdr:to>
      <xdr:col>26</xdr:col>
      <xdr:colOff>552450</xdr:colOff>
      <xdr:row>51</xdr:row>
      <xdr:rowOff>209550</xdr:rowOff>
    </xdr:to>
    <xdr:pic>
      <xdr:nvPicPr>
        <xdr:cNvPr id="629" name="Picture 23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17300" y="1243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200025</xdr:colOff>
      <xdr:row>5</xdr:row>
      <xdr:rowOff>28575</xdr:rowOff>
    </xdr:from>
    <xdr:to>
      <xdr:col>26</xdr:col>
      <xdr:colOff>352425</xdr:colOff>
      <xdr:row>5</xdr:row>
      <xdr:rowOff>180975</xdr:rowOff>
    </xdr:to>
    <xdr:pic>
      <xdr:nvPicPr>
        <xdr:cNvPr id="630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17275" y="1019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16</xdr:row>
      <xdr:rowOff>38100</xdr:rowOff>
    </xdr:from>
    <xdr:to>
      <xdr:col>26</xdr:col>
      <xdr:colOff>400050</xdr:colOff>
      <xdr:row>16</xdr:row>
      <xdr:rowOff>190500</xdr:rowOff>
    </xdr:to>
    <xdr:pic>
      <xdr:nvPicPr>
        <xdr:cNvPr id="631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64900" y="3752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228600</xdr:colOff>
      <xdr:row>43</xdr:row>
      <xdr:rowOff>28575</xdr:rowOff>
    </xdr:from>
    <xdr:to>
      <xdr:col>26</xdr:col>
      <xdr:colOff>381000</xdr:colOff>
      <xdr:row>43</xdr:row>
      <xdr:rowOff>180975</xdr:rowOff>
    </xdr:to>
    <xdr:pic>
      <xdr:nvPicPr>
        <xdr:cNvPr id="632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45850" y="1042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561975</xdr:colOff>
      <xdr:row>51</xdr:row>
      <xdr:rowOff>57150</xdr:rowOff>
    </xdr:from>
    <xdr:to>
      <xdr:col>26</xdr:col>
      <xdr:colOff>714375</xdr:colOff>
      <xdr:row>51</xdr:row>
      <xdr:rowOff>209550</xdr:rowOff>
    </xdr:to>
    <xdr:pic>
      <xdr:nvPicPr>
        <xdr:cNvPr id="633" name="Picture 208" descr="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79225" y="12439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9525</xdr:rowOff>
    </xdr:from>
    <xdr:ext cx="304800" cy="304800"/>
    <xdr:sp>
      <xdr:nvSpPr>
        <xdr:cNvPr id="1" name="AutoShape 1" descr="produktivita"/>
        <xdr:cNvSpPr>
          <a:spLocks noChangeAspect="1"/>
        </xdr:cNvSpPr>
      </xdr:nvSpPr>
      <xdr:spPr>
        <a:xfrm>
          <a:off x="2047875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>
      <xdr:nvSpPr>
        <xdr:cNvPr id="2" name="AutoShape 2" descr="player"/>
        <xdr:cNvSpPr>
          <a:spLocks noChangeAspect="1"/>
        </xdr:cNvSpPr>
      </xdr:nvSpPr>
      <xdr:spPr>
        <a:xfrm>
          <a:off x="251460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304800" cy="304800"/>
    <xdr:sp>
      <xdr:nvSpPr>
        <xdr:cNvPr id="3" name="AutoShape 3" descr="zluta"/>
        <xdr:cNvSpPr>
          <a:spLocks noChangeAspect="1"/>
        </xdr:cNvSpPr>
      </xdr:nvSpPr>
      <xdr:spPr>
        <a:xfrm>
          <a:off x="6115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304800" cy="304800"/>
    <xdr:sp>
      <xdr:nvSpPr>
        <xdr:cNvPr id="4" name="AutoShape 4" descr="cervena"/>
        <xdr:cNvSpPr>
          <a:spLocks noChangeAspect="1"/>
        </xdr:cNvSpPr>
      </xdr:nvSpPr>
      <xdr:spPr>
        <a:xfrm>
          <a:off x="20221575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5" name="AutoShape 5" descr="zapasy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6" name="AutoShape 6" descr="gol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7" name="AutoShape 7" descr="produktivi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8" name="AutoShape 8" descr="zlu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9" name="AutoShape 9" descr="cerven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10" name="AutoShape 10" descr="zapasy"/>
        <xdr:cNvSpPr>
          <a:spLocks noChangeAspect="1"/>
        </xdr:cNvSpPr>
      </xdr:nvSpPr>
      <xdr:spPr>
        <a:xfrm>
          <a:off x="2097405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1" name="AutoShape 11" descr="gol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2" name="AutoShape 12" descr="produktivi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3" name="AutoShape 13" descr="zlu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4" name="AutoShape 14" descr="cerven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5" name="AutoShape 15" descr="zapasy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6" name="AutoShape 16" descr="gol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7" name="AutoShape 17" descr="produktivi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8" name="AutoShape 18" descr="zlu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9" name="AutoShape 19" descr="cerven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20" name="AutoShape 20" descr="gol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21" name="AutoShape 21" descr="gol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22" name="AutoShape 22" descr="gol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3" name="AutoShape 23" descr="produktivita"/>
        <xdr:cNvSpPr>
          <a:spLocks noChangeAspect="1"/>
        </xdr:cNvSpPr>
      </xdr:nvSpPr>
      <xdr:spPr>
        <a:xfrm>
          <a:off x="2097405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4" name="AutoShape 24" descr="produktivita"/>
        <xdr:cNvSpPr>
          <a:spLocks noChangeAspect="1"/>
        </xdr:cNvSpPr>
      </xdr:nvSpPr>
      <xdr:spPr>
        <a:xfrm>
          <a:off x="2097405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5" name="AutoShape 25" descr="produktivita"/>
        <xdr:cNvSpPr>
          <a:spLocks noChangeAspect="1"/>
        </xdr:cNvSpPr>
      </xdr:nvSpPr>
      <xdr:spPr>
        <a:xfrm>
          <a:off x="2097405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6" name="AutoShape 26" descr="produktivita"/>
        <xdr:cNvSpPr>
          <a:spLocks noChangeAspect="1"/>
        </xdr:cNvSpPr>
      </xdr:nvSpPr>
      <xdr:spPr>
        <a:xfrm>
          <a:off x="2097405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7" name="AutoShape 27" descr="produktivita"/>
        <xdr:cNvSpPr>
          <a:spLocks noChangeAspect="1"/>
        </xdr:cNvSpPr>
      </xdr:nvSpPr>
      <xdr:spPr>
        <a:xfrm>
          <a:off x="2097405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28" name="AutoShape 28" descr="produktivita"/>
        <xdr:cNvSpPr>
          <a:spLocks noChangeAspect="1"/>
        </xdr:cNvSpPr>
      </xdr:nvSpPr>
      <xdr:spPr>
        <a:xfrm>
          <a:off x="2097405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29" name="AutoShape 29" descr="zlu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0" name="AutoShape 30" descr="zlu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1" name="AutoShape 31" descr="zlu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2" name="AutoShape 32" descr="cerven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3" name="AutoShape 33" descr="cerven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4" name="AutoShape 34" descr="cerven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35" name="AutoShape 35" descr="cerven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36" name="AutoShape 36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37" name="AutoShape 37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9525</xdr:rowOff>
    </xdr:from>
    <xdr:ext cx="304800" cy="304800"/>
    <xdr:sp>
      <xdr:nvSpPr>
        <xdr:cNvPr id="38" name="AutoShape 38" descr="produktivita"/>
        <xdr:cNvSpPr>
          <a:spLocks noChangeAspect="1"/>
        </xdr:cNvSpPr>
      </xdr:nvSpPr>
      <xdr:spPr>
        <a:xfrm>
          <a:off x="2047875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9525</xdr:rowOff>
    </xdr:from>
    <xdr:ext cx="304800" cy="304800"/>
    <xdr:sp>
      <xdr:nvSpPr>
        <xdr:cNvPr id="39" name="AutoShape 39" descr="produktivita"/>
        <xdr:cNvSpPr>
          <a:spLocks noChangeAspect="1"/>
        </xdr:cNvSpPr>
      </xdr:nvSpPr>
      <xdr:spPr>
        <a:xfrm>
          <a:off x="2047875" y="1247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9525</xdr:rowOff>
    </xdr:from>
    <xdr:ext cx="304800" cy="304800"/>
    <xdr:sp>
      <xdr:nvSpPr>
        <xdr:cNvPr id="40" name="AutoShape 40" descr="produktivita"/>
        <xdr:cNvSpPr>
          <a:spLocks noChangeAspect="1"/>
        </xdr:cNvSpPr>
      </xdr:nvSpPr>
      <xdr:spPr>
        <a:xfrm>
          <a:off x="2047875" y="199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9525</xdr:rowOff>
    </xdr:from>
    <xdr:ext cx="304800" cy="304800"/>
    <xdr:sp>
      <xdr:nvSpPr>
        <xdr:cNvPr id="41" name="AutoShape 41" descr="produktivita"/>
        <xdr:cNvSpPr>
          <a:spLocks noChangeAspect="1"/>
        </xdr:cNvSpPr>
      </xdr:nvSpPr>
      <xdr:spPr>
        <a:xfrm>
          <a:off x="2047875" y="298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304800" cy="304800"/>
    <xdr:sp>
      <xdr:nvSpPr>
        <xdr:cNvPr id="42" name="AutoShape 42" descr="produktivita"/>
        <xdr:cNvSpPr>
          <a:spLocks noChangeAspect="1"/>
        </xdr:cNvSpPr>
      </xdr:nvSpPr>
      <xdr:spPr>
        <a:xfrm>
          <a:off x="2047875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9525</xdr:rowOff>
    </xdr:from>
    <xdr:ext cx="304800" cy="304800"/>
    <xdr:sp>
      <xdr:nvSpPr>
        <xdr:cNvPr id="43" name="AutoShape 43" descr="produktivita"/>
        <xdr:cNvSpPr>
          <a:spLocks noChangeAspect="1"/>
        </xdr:cNvSpPr>
      </xdr:nvSpPr>
      <xdr:spPr>
        <a:xfrm>
          <a:off x="2047875" y="322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9525</xdr:rowOff>
    </xdr:from>
    <xdr:ext cx="304800" cy="304800"/>
    <xdr:sp>
      <xdr:nvSpPr>
        <xdr:cNvPr id="44" name="AutoShape 44" descr="produktivita"/>
        <xdr:cNvSpPr>
          <a:spLocks noChangeAspect="1"/>
        </xdr:cNvSpPr>
      </xdr:nvSpPr>
      <xdr:spPr>
        <a:xfrm>
          <a:off x="2047875" y="3476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9525</xdr:rowOff>
    </xdr:from>
    <xdr:ext cx="304800" cy="304800"/>
    <xdr:sp>
      <xdr:nvSpPr>
        <xdr:cNvPr id="45" name="AutoShape 45" descr="produktivita"/>
        <xdr:cNvSpPr>
          <a:spLocks noChangeAspect="1"/>
        </xdr:cNvSpPr>
      </xdr:nvSpPr>
      <xdr:spPr>
        <a:xfrm>
          <a:off x="2047875" y="3724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9525</xdr:rowOff>
    </xdr:from>
    <xdr:ext cx="304800" cy="304800"/>
    <xdr:sp>
      <xdr:nvSpPr>
        <xdr:cNvPr id="46" name="AutoShape 46" descr="produktivita"/>
        <xdr:cNvSpPr>
          <a:spLocks noChangeAspect="1"/>
        </xdr:cNvSpPr>
      </xdr:nvSpPr>
      <xdr:spPr>
        <a:xfrm>
          <a:off x="2047875" y="397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9525</xdr:rowOff>
    </xdr:from>
    <xdr:ext cx="304800" cy="295275"/>
    <xdr:sp>
      <xdr:nvSpPr>
        <xdr:cNvPr id="47" name="AutoShape 47" descr="produktivita"/>
        <xdr:cNvSpPr>
          <a:spLocks noChangeAspect="1"/>
        </xdr:cNvSpPr>
      </xdr:nvSpPr>
      <xdr:spPr>
        <a:xfrm>
          <a:off x="2047875" y="4219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9525</xdr:rowOff>
    </xdr:from>
    <xdr:ext cx="304800" cy="304800"/>
    <xdr:sp>
      <xdr:nvSpPr>
        <xdr:cNvPr id="48" name="AutoShape 48" descr="produktivita"/>
        <xdr:cNvSpPr>
          <a:spLocks noChangeAspect="1"/>
        </xdr:cNvSpPr>
      </xdr:nvSpPr>
      <xdr:spPr>
        <a:xfrm>
          <a:off x="2047875" y="471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>
      <xdr:nvSpPr>
        <xdr:cNvPr id="49" name="AutoShape 49" descr="produktivita"/>
        <xdr:cNvSpPr>
          <a:spLocks noChangeAspect="1"/>
        </xdr:cNvSpPr>
      </xdr:nvSpPr>
      <xdr:spPr>
        <a:xfrm>
          <a:off x="20478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304800"/>
    <xdr:sp>
      <xdr:nvSpPr>
        <xdr:cNvPr id="50" name="AutoShape 50" descr="produktivita"/>
        <xdr:cNvSpPr>
          <a:spLocks noChangeAspect="1"/>
        </xdr:cNvSpPr>
      </xdr:nvSpPr>
      <xdr:spPr>
        <a:xfrm>
          <a:off x="20478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>
      <xdr:nvSpPr>
        <xdr:cNvPr id="51" name="AutoShape 51" descr="zapasy"/>
        <xdr:cNvSpPr>
          <a:spLocks noChangeAspect="1"/>
        </xdr:cNvSpPr>
      </xdr:nvSpPr>
      <xdr:spPr>
        <a:xfrm>
          <a:off x="107632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>
      <xdr:nvSpPr>
        <xdr:cNvPr id="52" name="AutoShape 52" descr="gol"/>
        <xdr:cNvSpPr>
          <a:spLocks noChangeAspect="1"/>
        </xdr:cNvSpPr>
      </xdr:nvSpPr>
      <xdr:spPr>
        <a:xfrm>
          <a:off x="1543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53" name="AutoShape 53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</xdr:colOff>
      <xdr:row>2</xdr:row>
      <xdr:rowOff>142875</xdr:rowOff>
    </xdr:from>
    <xdr:ext cx="304800" cy="304800"/>
    <xdr:sp>
      <xdr:nvSpPr>
        <xdr:cNvPr id="54" name="AutoShape 54" descr="player"/>
        <xdr:cNvSpPr>
          <a:spLocks noChangeAspect="1"/>
        </xdr:cNvSpPr>
      </xdr:nvSpPr>
      <xdr:spPr>
        <a:xfrm>
          <a:off x="2533650" y="46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304800" cy="304800"/>
    <xdr:sp>
      <xdr:nvSpPr>
        <xdr:cNvPr id="55" name="AutoShape 55" descr="zluta"/>
        <xdr:cNvSpPr>
          <a:spLocks noChangeAspect="1"/>
        </xdr:cNvSpPr>
      </xdr:nvSpPr>
      <xdr:spPr>
        <a:xfrm>
          <a:off x="6115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56" name="AutoShape 57" descr="zapasy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57" name="AutoShape 58" descr="gol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58" name="AutoShape 59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59" name="AutoShape 60" descr="zlu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0" name="AutoShape 61" descr="cerven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1" name="AutoShape 62" descr="zapasy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2" name="AutoShape 63" descr="gol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3" name="AutoShape 64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4" name="AutoShape 65" descr="zlu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5" name="AutoShape 66" descr="cerven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6" name="AutoShape 67" descr="zapasy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7" name="AutoShape 68" descr="gol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8" name="AutoShape 69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69" name="AutoShape 70" descr="zlu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0" name="AutoShape 71" descr="cerven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1" name="AutoShape 72" descr="gol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2" name="AutoShape 73" descr="gol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3" name="AutoShape 74" descr="gol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4" name="AutoShape 75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5" name="AutoShape 76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6" name="AutoShape 77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7" name="AutoShape 78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8" name="AutoShape 79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79" name="AutoShape 80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0" name="AutoShape 81" descr="zlu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1" name="AutoShape 82" descr="zlu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2" name="AutoShape 83" descr="zlu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3" name="AutoShape 84" descr="cerven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4" name="AutoShape 85" descr="cerven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5" name="AutoShape 86" descr="cerven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86" name="AutoShape 87" descr="cerven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9525</xdr:rowOff>
    </xdr:from>
    <xdr:ext cx="304800" cy="304800"/>
    <xdr:sp>
      <xdr:nvSpPr>
        <xdr:cNvPr id="87" name="AutoShape 88" descr="produktivita"/>
        <xdr:cNvSpPr>
          <a:spLocks noChangeAspect="1"/>
        </xdr:cNvSpPr>
      </xdr:nvSpPr>
      <xdr:spPr>
        <a:xfrm>
          <a:off x="2047875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88" name="AutoShape 89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304800" cy="304800"/>
    <xdr:sp>
      <xdr:nvSpPr>
        <xdr:cNvPr id="89" name="AutoShape 90" descr="produktivita"/>
        <xdr:cNvSpPr>
          <a:spLocks noChangeAspect="1"/>
        </xdr:cNvSpPr>
      </xdr:nvSpPr>
      <xdr:spPr>
        <a:xfrm>
          <a:off x="2047875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90" name="AutoShape 91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91" name="AutoShape 92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92" name="AutoShape 93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93" name="AutoShape 94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94" name="AutoShape 95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>
      <xdr:nvSpPr>
        <xdr:cNvPr id="95" name="AutoShape 96" descr="produktivita"/>
        <xdr:cNvSpPr>
          <a:spLocks noChangeAspect="1"/>
        </xdr:cNvSpPr>
      </xdr:nvSpPr>
      <xdr:spPr>
        <a:xfrm>
          <a:off x="20478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96" name="AutoShape 97" descr="zapasy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97" name="AutoShape 98" descr="gol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9525</xdr:rowOff>
    </xdr:from>
    <xdr:ext cx="304800" cy="304800"/>
    <xdr:sp>
      <xdr:nvSpPr>
        <xdr:cNvPr id="98" name="AutoShape 99" descr="produktivita"/>
        <xdr:cNvSpPr>
          <a:spLocks noChangeAspect="1"/>
        </xdr:cNvSpPr>
      </xdr:nvSpPr>
      <xdr:spPr>
        <a:xfrm>
          <a:off x="20974050" y="333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99" name="AutoShape 100" descr="player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304800" cy="304800"/>
    <xdr:sp>
      <xdr:nvSpPr>
        <xdr:cNvPr id="100" name="AutoShape 101" descr="zluta"/>
        <xdr:cNvSpPr>
          <a:spLocks noChangeAspect="1"/>
        </xdr:cNvSpPr>
      </xdr:nvSpPr>
      <xdr:spPr>
        <a:xfrm>
          <a:off x="209740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01" name="AutoShape 102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02" name="AutoShape 103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9525</xdr:rowOff>
    </xdr:from>
    <xdr:ext cx="304800" cy="304800"/>
    <xdr:sp>
      <xdr:nvSpPr>
        <xdr:cNvPr id="103" name="AutoShape 104" descr="produktivita"/>
        <xdr:cNvSpPr>
          <a:spLocks noChangeAspect="1"/>
        </xdr:cNvSpPr>
      </xdr:nvSpPr>
      <xdr:spPr>
        <a:xfrm>
          <a:off x="20974050" y="504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6</xdr:row>
      <xdr:rowOff>9525</xdr:rowOff>
    </xdr:from>
    <xdr:ext cx="304800" cy="304800"/>
    <xdr:sp>
      <xdr:nvSpPr>
        <xdr:cNvPr id="104" name="AutoShape 105" descr="produktivita"/>
        <xdr:cNvSpPr>
          <a:spLocks noChangeAspect="1"/>
        </xdr:cNvSpPr>
      </xdr:nvSpPr>
      <xdr:spPr>
        <a:xfrm>
          <a:off x="20974050" y="1247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304800" cy="304800"/>
    <xdr:sp>
      <xdr:nvSpPr>
        <xdr:cNvPr id="105" name="AutoShape 106" descr="produktivita"/>
        <xdr:cNvSpPr>
          <a:spLocks noChangeAspect="1"/>
        </xdr:cNvSpPr>
      </xdr:nvSpPr>
      <xdr:spPr>
        <a:xfrm>
          <a:off x="20974050" y="198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9525</xdr:rowOff>
    </xdr:from>
    <xdr:ext cx="304800" cy="304800"/>
    <xdr:sp>
      <xdr:nvSpPr>
        <xdr:cNvPr id="106" name="AutoShape 107" descr="produktivita"/>
        <xdr:cNvSpPr>
          <a:spLocks noChangeAspect="1"/>
        </xdr:cNvSpPr>
      </xdr:nvSpPr>
      <xdr:spPr>
        <a:xfrm>
          <a:off x="20974050" y="199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9525</xdr:rowOff>
    </xdr:from>
    <xdr:ext cx="304800" cy="304800"/>
    <xdr:sp>
      <xdr:nvSpPr>
        <xdr:cNvPr id="107" name="AutoShape 108" descr="produktivita"/>
        <xdr:cNvSpPr>
          <a:spLocks noChangeAspect="1"/>
        </xdr:cNvSpPr>
      </xdr:nvSpPr>
      <xdr:spPr>
        <a:xfrm>
          <a:off x="20974050" y="2981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304800" cy="304800"/>
    <xdr:sp>
      <xdr:nvSpPr>
        <xdr:cNvPr id="108" name="AutoShape 109" descr="produktivita"/>
        <xdr:cNvSpPr>
          <a:spLocks noChangeAspect="1"/>
        </xdr:cNvSpPr>
      </xdr:nvSpPr>
      <xdr:spPr>
        <a:xfrm>
          <a:off x="20974050" y="321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9525</xdr:rowOff>
    </xdr:from>
    <xdr:ext cx="304800" cy="304800"/>
    <xdr:sp>
      <xdr:nvSpPr>
        <xdr:cNvPr id="109" name="AutoShape 110" descr="produktivita"/>
        <xdr:cNvSpPr>
          <a:spLocks noChangeAspect="1"/>
        </xdr:cNvSpPr>
      </xdr:nvSpPr>
      <xdr:spPr>
        <a:xfrm>
          <a:off x="20974050" y="3228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15</xdr:row>
      <xdr:rowOff>9525</xdr:rowOff>
    </xdr:from>
    <xdr:ext cx="304800" cy="304800"/>
    <xdr:sp>
      <xdr:nvSpPr>
        <xdr:cNvPr id="110" name="AutoShape 111" descr="produktivita"/>
        <xdr:cNvSpPr>
          <a:spLocks noChangeAspect="1"/>
        </xdr:cNvSpPr>
      </xdr:nvSpPr>
      <xdr:spPr>
        <a:xfrm>
          <a:off x="20974050" y="3476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16</xdr:row>
      <xdr:rowOff>9525</xdr:rowOff>
    </xdr:from>
    <xdr:ext cx="304800" cy="304800"/>
    <xdr:sp>
      <xdr:nvSpPr>
        <xdr:cNvPr id="111" name="AutoShape 112" descr="produktivita"/>
        <xdr:cNvSpPr>
          <a:spLocks noChangeAspect="1"/>
        </xdr:cNvSpPr>
      </xdr:nvSpPr>
      <xdr:spPr>
        <a:xfrm>
          <a:off x="20974050" y="37242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17</xdr:row>
      <xdr:rowOff>9525</xdr:rowOff>
    </xdr:from>
    <xdr:ext cx="304800" cy="304800"/>
    <xdr:sp>
      <xdr:nvSpPr>
        <xdr:cNvPr id="112" name="AutoShape 113" descr="produktivita"/>
        <xdr:cNvSpPr>
          <a:spLocks noChangeAspect="1"/>
        </xdr:cNvSpPr>
      </xdr:nvSpPr>
      <xdr:spPr>
        <a:xfrm>
          <a:off x="20974050" y="397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18</xdr:row>
      <xdr:rowOff>9525</xdr:rowOff>
    </xdr:from>
    <xdr:ext cx="304800" cy="295275"/>
    <xdr:sp>
      <xdr:nvSpPr>
        <xdr:cNvPr id="113" name="AutoShape 114" descr="produktivita"/>
        <xdr:cNvSpPr>
          <a:spLocks noChangeAspect="1"/>
        </xdr:cNvSpPr>
      </xdr:nvSpPr>
      <xdr:spPr>
        <a:xfrm>
          <a:off x="20974050" y="4219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20</xdr:row>
      <xdr:rowOff>9525</xdr:rowOff>
    </xdr:from>
    <xdr:ext cx="304800" cy="304800"/>
    <xdr:sp>
      <xdr:nvSpPr>
        <xdr:cNvPr id="114" name="AutoShape 115" descr="produktivita"/>
        <xdr:cNvSpPr>
          <a:spLocks noChangeAspect="1"/>
        </xdr:cNvSpPr>
      </xdr:nvSpPr>
      <xdr:spPr>
        <a:xfrm>
          <a:off x="20974050" y="471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304800" cy="304800"/>
    <xdr:sp>
      <xdr:nvSpPr>
        <xdr:cNvPr id="115" name="AutoShape 116" descr="produktivita"/>
        <xdr:cNvSpPr>
          <a:spLocks noChangeAspect="1"/>
        </xdr:cNvSpPr>
      </xdr:nvSpPr>
      <xdr:spPr>
        <a:xfrm>
          <a:off x="103917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304800" cy="304800"/>
    <xdr:sp>
      <xdr:nvSpPr>
        <xdr:cNvPr id="116" name="AutoShape 117" descr="produktivita"/>
        <xdr:cNvSpPr>
          <a:spLocks noChangeAspect="1"/>
        </xdr:cNvSpPr>
      </xdr:nvSpPr>
      <xdr:spPr>
        <a:xfrm>
          <a:off x="103917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17" name="AutoShape 118" descr="zapasy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18" name="AutoShape 119" descr="gol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19" name="AutoShape 120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142875</xdr:rowOff>
    </xdr:from>
    <xdr:ext cx="304800" cy="304800"/>
    <xdr:sp>
      <xdr:nvSpPr>
        <xdr:cNvPr id="120" name="AutoShape 121" descr="player"/>
        <xdr:cNvSpPr>
          <a:spLocks noChangeAspect="1"/>
        </xdr:cNvSpPr>
      </xdr:nvSpPr>
      <xdr:spPr>
        <a:xfrm>
          <a:off x="20974050" y="46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21" name="AutoShape 122" descr="zlu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22" name="AutoShape 123" descr="cerven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23" name="AutoShape 124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304800" cy="304800"/>
    <xdr:sp>
      <xdr:nvSpPr>
        <xdr:cNvPr id="124" name="AutoShape 125" descr="produktivita"/>
        <xdr:cNvSpPr>
          <a:spLocks noChangeAspect="1"/>
        </xdr:cNvSpPr>
      </xdr:nvSpPr>
      <xdr:spPr>
        <a:xfrm>
          <a:off x="20974050" y="2971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25" name="AutoShape 126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18</xdr:row>
      <xdr:rowOff>0</xdr:rowOff>
    </xdr:from>
    <xdr:ext cx="304800" cy="304800"/>
    <xdr:sp>
      <xdr:nvSpPr>
        <xdr:cNvPr id="126" name="AutoShape 127" descr="produktivita"/>
        <xdr:cNvSpPr>
          <a:spLocks noChangeAspect="1"/>
        </xdr:cNvSpPr>
      </xdr:nvSpPr>
      <xdr:spPr>
        <a:xfrm>
          <a:off x="2097405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27" name="AutoShape 128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28" name="AutoShape 129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29" name="AutoShape 130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30" name="AutoShape 131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31" name="AutoShape 132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3</xdr:row>
      <xdr:rowOff>0</xdr:rowOff>
    </xdr:from>
    <xdr:ext cx="304800" cy="304800"/>
    <xdr:sp>
      <xdr:nvSpPr>
        <xdr:cNvPr id="132" name="AutoShape 133" descr="produktivita"/>
        <xdr:cNvSpPr>
          <a:spLocks noChangeAspect="1"/>
        </xdr:cNvSpPr>
      </xdr:nvSpPr>
      <xdr:spPr>
        <a:xfrm>
          <a:off x="209740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304800" cy="304800"/>
    <xdr:sp>
      <xdr:nvSpPr>
        <xdr:cNvPr id="133" name="AutoShape 136" descr="cervena"/>
        <xdr:cNvSpPr>
          <a:spLocks noChangeAspect="1"/>
        </xdr:cNvSpPr>
      </xdr:nvSpPr>
      <xdr:spPr>
        <a:xfrm>
          <a:off x="89725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304800" cy="304800"/>
    <xdr:sp>
      <xdr:nvSpPr>
        <xdr:cNvPr id="134" name="AutoShape 137" descr="cervena"/>
        <xdr:cNvSpPr>
          <a:spLocks noChangeAspect="1"/>
        </xdr:cNvSpPr>
      </xdr:nvSpPr>
      <xdr:spPr>
        <a:xfrm>
          <a:off x="89725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419100</xdr:colOff>
      <xdr:row>3</xdr:row>
      <xdr:rowOff>47625</xdr:rowOff>
    </xdr:from>
    <xdr:to>
      <xdr:col>6</xdr:col>
      <xdr:colOff>571500</xdr:colOff>
      <xdr:row>3</xdr:row>
      <xdr:rowOff>200025</xdr:rowOff>
    </xdr:to>
    <xdr:pic>
      <xdr:nvPicPr>
        <xdr:cNvPr id="135" name="Picture 217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42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</xdr:row>
      <xdr:rowOff>47625</xdr:rowOff>
    </xdr:from>
    <xdr:to>
      <xdr:col>6</xdr:col>
      <xdr:colOff>733425</xdr:colOff>
      <xdr:row>3</xdr:row>
      <xdr:rowOff>200025</xdr:rowOff>
    </xdr:to>
    <xdr:pic>
      <xdr:nvPicPr>
        <xdr:cNvPr id="136" name="Picture 218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42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3</xdr:row>
      <xdr:rowOff>47625</xdr:rowOff>
    </xdr:from>
    <xdr:to>
      <xdr:col>6</xdr:col>
      <xdr:colOff>895350</xdr:colOff>
      <xdr:row>3</xdr:row>
      <xdr:rowOff>200025</xdr:rowOff>
    </xdr:to>
    <xdr:pic>
      <xdr:nvPicPr>
        <xdr:cNvPr id="137" name="Picture 219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42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9</xdr:row>
      <xdr:rowOff>47625</xdr:rowOff>
    </xdr:from>
    <xdr:to>
      <xdr:col>5</xdr:col>
      <xdr:colOff>581025</xdr:colOff>
      <xdr:row>9</xdr:row>
      <xdr:rowOff>200025</xdr:rowOff>
    </xdr:to>
    <xdr:pic>
      <xdr:nvPicPr>
        <xdr:cNvPr id="138" name="Picture 220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14</xdr:row>
      <xdr:rowOff>38100</xdr:rowOff>
    </xdr:from>
    <xdr:to>
      <xdr:col>9</xdr:col>
      <xdr:colOff>495300</xdr:colOff>
      <xdr:row>14</xdr:row>
      <xdr:rowOff>190500</xdr:rowOff>
    </xdr:to>
    <xdr:pic>
      <xdr:nvPicPr>
        <xdr:cNvPr id="139" name="Picture 22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3257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15</xdr:row>
      <xdr:rowOff>38100</xdr:rowOff>
    </xdr:from>
    <xdr:to>
      <xdr:col>6</xdr:col>
      <xdr:colOff>504825</xdr:colOff>
      <xdr:row>15</xdr:row>
      <xdr:rowOff>190500</xdr:rowOff>
    </xdr:to>
    <xdr:pic>
      <xdr:nvPicPr>
        <xdr:cNvPr id="140" name="Picture 222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505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15</xdr:row>
      <xdr:rowOff>47625</xdr:rowOff>
    </xdr:from>
    <xdr:to>
      <xdr:col>8</xdr:col>
      <xdr:colOff>476250</xdr:colOff>
      <xdr:row>15</xdr:row>
      <xdr:rowOff>200025</xdr:rowOff>
    </xdr:to>
    <xdr:pic>
      <xdr:nvPicPr>
        <xdr:cNvPr id="141" name="Picture 223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514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15</xdr:row>
      <xdr:rowOff>38100</xdr:rowOff>
    </xdr:from>
    <xdr:to>
      <xdr:col>10</xdr:col>
      <xdr:colOff>514350</xdr:colOff>
      <xdr:row>15</xdr:row>
      <xdr:rowOff>190500</xdr:rowOff>
    </xdr:to>
    <xdr:pic>
      <xdr:nvPicPr>
        <xdr:cNvPr id="142" name="Picture 224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505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17</xdr:row>
      <xdr:rowOff>47625</xdr:rowOff>
    </xdr:from>
    <xdr:to>
      <xdr:col>8</xdr:col>
      <xdr:colOff>495300</xdr:colOff>
      <xdr:row>17</xdr:row>
      <xdr:rowOff>200025</xdr:rowOff>
    </xdr:to>
    <xdr:pic>
      <xdr:nvPicPr>
        <xdr:cNvPr id="143" name="Picture 225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010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18</xdr:row>
      <xdr:rowOff>47625</xdr:rowOff>
    </xdr:from>
    <xdr:to>
      <xdr:col>8</xdr:col>
      <xdr:colOff>514350</xdr:colOff>
      <xdr:row>18</xdr:row>
      <xdr:rowOff>200025</xdr:rowOff>
    </xdr:to>
    <xdr:pic>
      <xdr:nvPicPr>
        <xdr:cNvPr id="144" name="Picture 226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57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17</xdr:row>
      <xdr:rowOff>47625</xdr:rowOff>
    </xdr:from>
    <xdr:to>
      <xdr:col>8</xdr:col>
      <xdr:colOff>657225</xdr:colOff>
      <xdr:row>17</xdr:row>
      <xdr:rowOff>200025</xdr:rowOff>
    </xdr:to>
    <xdr:pic>
      <xdr:nvPicPr>
        <xdr:cNvPr id="145" name="Picture 227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010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37</xdr:row>
      <xdr:rowOff>19050</xdr:rowOff>
    </xdr:from>
    <xdr:to>
      <xdr:col>12</xdr:col>
      <xdr:colOff>457200</xdr:colOff>
      <xdr:row>38</xdr:row>
      <xdr:rowOff>9525</xdr:rowOff>
    </xdr:to>
    <xdr:pic>
      <xdr:nvPicPr>
        <xdr:cNvPr id="146" name="Picture 228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7734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523875</xdr:colOff>
      <xdr:row>3</xdr:row>
      <xdr:rowOff>38100</xdr:rowOff>
    </xdr:from>
    <xdr:to>
      <xdr:col>12</xdr:col>
      <xdr:colOff>676275</xdr:colOff>
      <xdr:row>3</xdr:row>
      <xdr:rowOff>190500</xdr:rowOff>
    </xdr:to>
    <xdr:pic>
      <xdr:nvPicPr>
        <xdr:cNvPr id="147" name="Picture 229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3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38</xdr:row>
      <xdr:rowOff>19050</xdr:rowOff>
    </xdr:from>
    <xdr:to>
      <xdr:col>11</xdr:col>
      <xdr:colOff>457200</xdr:colOff>
      <xdr:row>39</xdr:row>
      <xdr:rowOff>9525</xdr:rowOff>
    </xdr:to>
    <xdr:pic>
      <xdr:nvPicPr>
        <xdr:cNvPr id="148" name="Picture 230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7896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</xdr:row>
      <xdr:rowOff>38100</xdr:rowOff>
    </xdr:from>
    <xdr:to>
      <xdr:col>12</xdr:col>
      <xdr:colOff>495300</xdr:colOff>
      <xdr:row>3</xdr:row>
      <xdr:rowOff>190500</xdr:rowOff>
    </xdr:to>
    <xdr:pic>
      <xdr:nvPicPr>
        <xdr:cNvPr id="149" name="Picture 23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53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3</xdr:row>
      <xdr:rowOff>38100</xdr:rowOff>
    </xdr:from>
    <xdr:to>
      <xdr:col>10</xdr:col>
      <xdr:colOff>571500</xdr:colOff>
      <xdr:row>3</xdr:row>
      <xdr:rowOff>190500</xdr:rowOff>
    </xdr:to>
    <xdr:pic>
      <xdr:nvPicPr>
        <xdr:cNvPr id="150" name="Picture 232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3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38100</xdr:rowOff>
    </xdr:from>
    <xdr:to>
      <xdr:col>9</xdr:col>
      <xdr:colOff>571500</xdr:colOff>
      <xdr:row>3</xdr:row>
      <xdr:rowOff>190500</xdr:rowOff>
    </xdr:to>
    <xdr:pic>
      <xdr:nvPicPr>
        <xdr:cNvPr id="151" name="Picture 233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533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3</xdr:row>
      <xdr:rowOff>0</xdr:rowOff>
    </xdr:from>
    <xdr:ext cx="304800" cy="304800"/>
    <xdr:sp>
      <xdr:nvSpPr>
        <xdr:cNvPr id="152" name="AutoShape 137" descr="cervena"/>
        <xdr:cNvSpPr>
          <a:spLocks noChangeAspect="1"/>
        </xdr:cNvSpPr>
      </xdr:nvSpPr>
      <xdr:spPr>
        <a:xfrm>
          <a:off x="103917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304800"/>
    <xdr:sp>
      <xdr:nvSpPr>
        <xdr:cNvPr id="153" name="AutoShape 136" descr="cervena"/>
        <xdr:cNvSpPr>
          <a:spLocks noChangeAspect="1"/>
        </xdr:cNvSpPr>
      </xdr:nvSpPr>
      <xdr:spPr>
        <a:xfrm>
          <a:off x="95821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304800"/>
    <xdr:sp>
      <xdr:nvSpPr>
        <xdr:cNvPr id="154" name="AutoShape 137" descr="cervena"/>
        <xdr:cNvSpPr>
          <a:spLocks noChangeAspect="1"/>
        </xdr:cNvSpPr>
      </xdr:nvSpPr>
      <xdr:spPr>
        <a:xfrm>
          <a:off x="9582150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419100</xdr:colOff>
      <xdr:row>5</xdr:row>
      <xdr:rowOff>47625</xdr:rowOff>
    </xdr:from>
    <xdr:to>
      <xdr:col>14</xdr:col>
      <xdr:colOff>571500</xdr:colOff>
      <xdr:row>5</xdr:row>
      <xdr:rowOff>200025</xdr:rowOff>
    </xdr:to>
    <xdr:pic>
      <xdr:nvPicPr>
        <xdr:cNvPr id="155" name="Picture 23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038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561975</xdr:colOff>
      <xdr:row>5</xdr:row>
      <xdr:rowOff>47625</xdr:rowOff>
    </xdr:from>
    <xdr:to>
      <xdr:col>14</xdr:col>
      <xdr:colOff>714375</xdr:colOff>
      <xdr:row>5</xdr:row>
      <xdr:rowOff>200025</xdr:rowOff>
    </xdr:to>
    <xdr:pic>
      <xdr:nvPicPr>
        <xdr:cNvPr id="156" name="Picture 23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038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23</xdr:row>
      <xdr:rowOff>0</xdr:rowOff>
    </xdr:from>
    <xdr:ext cx="304800" cy="304800"/>
    <xdr:sp>
      <xdr:nvSpPr>
        <xdr:cNvPr id="157" name="AutoShape 116" descr="produktivita"/>
        <xdr:cNvSpPr>
          <a:spLocks noChangeAspect="1"/>
        </xdr:cNvSpPr>
      </xdr:nvSpPr>
      <xdr:spPr>
        <a:xfrm>
          <a:off x="119157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304800" cy="304800"/>
    <xdr:sp>
      <xdr:nvSpPr>
        <xdr:cNvPr id="158" name="AutoShape 117" descr="produktivita"/>
        <xdr:cNvSpPr>
          <a:spLocks noChangeAspect="1"/>
        </xdr:cNvSpPr>
      </xdr:nvSpPr>
      <xdr:spPr>
        <a:xfrm>
          <a:off x="119157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304800" cy="304800"/>
    <xdr:sp>
      <xdr:nvSpPr>
        <xdr:cNvPr id="159" name="AutoShape 137" descr="cervena"/>
        <xdr:cNvSpPr>
          <a:spLocks noChangeAspect="1"/>
        </xdr:cNvSpPr>
      </xdr:nvSpPr>
      <xdr:spPr>
        <a:xfrm>
          <a:off x="119157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60" name="AutoShape 116" descr="produktivita"/>
        <xdr:cNvSpPr>
          <a:spLocks noChangeAspect="1"/>
        </xdr:cNvSpPr>
      </xdr:nvSpPr>
      <xdr:spPr>
        <a:xfrm>
          <a:off x="111537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161" name="AutoShape 117" descr="produktivita"/>
        <xdr:cNvSpPr>
          <a:spLocks noChangeAspect="1"/>
        </xdr:cNvSpPr>
      </xdr:nvSpPr>
      <xdr:spPr>
        <a:xfrm>
          <a:off x="111537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304800" cy="304800"/>
    <xdr:sp>
      <xdr:nvSpPr>
        <xdr:cNvPr id="162" name="AutoShape 137" descr="cervena"/>
        <xdr:cNvSpPr>
          <a:spLocks noChangeAspect="1"/>
        </xdr:cNvSpPr>
      </xdr:nvSpPr>
      <xdr:spPr>
        <a:xfrm>
          <a:off x="11153775" y="49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9525</xdr:rowOff>
    </xdr:from>
    <xdr:ext cx="304800" cy="304800"/>
    <xdr:sp>
      <xdr:nvSpPr>
        <xdr:cNvPr id="163" name="AutoShape 48" descr="produktivita"/>
        <xdr:cNvSpPr>
          <a:spLocks noChangeAspect="1"/>
        </xdr:cNvSpPr>
      </xdr:nvSpPr>
      <xdr:spPr>
        <a:xfrm>
          <a:off x="2047875" y="446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9525</xdr:rowOff>
    </xdr:from>
    <xdr:ext cx="304800" cy="304800"/>
    <xdr:sp>
      <xdr:nvSpPr>
        <xdr:cNvPr id="164" name="AutoShape 115" descr="produktivita"/>
        <xdr:cNvSpPr>
          <a:spLocks noChangeAspect="1"/>
        </xdr:cNvSpPr>
      </xdr:nvSpPr>
      <xdr:spPr>
        <a:xfrm>
          <a:off x="20974050" y="446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</xdr:col>
      <xdr:colOff>561975</xdr:colOff>
      <xdr:row>4</xdr:row>
      <xdr:rowOff>47625</xdr:rowOff>
    </xdr:from>
    <xdr:to>
      <xdr:col>19</xdr:col>
      <xdr:colOff>714375</xdr:colOff>
      <xdr:row>4</xdr:row>
      <xdr:rowOff>200025</xdr:rowOff>
    </xdr:to>
    <xdr:pic>
      <xdr:nvPicPr>
        <xdr:cNvPr id="165" name="Picture 23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790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400050</xdr:colOff>
      <xdr:row>4</xdr:row>
      <xdr:rowOff>47625</xdr:rowOff>
    </xdr:from>
    <xdr:to>
      <xdr:col>19</xdr:col>
      <xdr:colOff>552450</xdr:colOff>
      <xdr:row>4</xdr:row>
      <xdr:rowOff>200025</xdr:rowOff>
    </xdr:to>
    <xdr:pic>
      <xdr:nvPicPr>
        <xdr:cNvPr id="166" name="Picture 23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9825" y="790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352425</xdr:colOff>
      <xdr:row>20</xdr:row>
      <xdr:rowOff>47625</xdr:rowOff>
    </xdr:from>
    <xdr:to>
      <xdr:col>20</xdr:col>
      <xdr:colOff>504825</xdr:colOff>
      <xdr:row>20</xdr:row>
      <xdr:rowOff>200025</xdr:rowOff>
    </xdr:to>
    <xdr:pic>
      <xdr:nvPicPr>
        <xdr:cNvPr id="167" name="Picture 23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4752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390525</xdr:colOff>
      <xdr:row>4</xdr:row>
      <xdr:rowOff>57150</xdr:rowOff>
    </xdr:from>
    <xdr:to>
      <xdr:col>23</xdr:col>
      <xdr:colOff>542925</xdr:colOff>
      <xdr:row>4</xdr:row>
      <xdr:rowOff>209550</xdr:rowOff>
    </xdr:to>
    <xdr:pic>
      <xdr:nvPicPr>
        <xdr:cNvPr id="168" name="Picture 23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78300" y="80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542925</xdr:colOff>
      <xdr:row>4</xdr:row>
      <xdr:rowOff>57150</xdr:rowOff>
    </xdr:from>
    <xdr:to>
      <xdr:col>23</xdr:col>
      <xdr:colOff>695325</xdr:colOff>
      <xdr:row>4</xdr:row>
      <xdr:rowOff>209550</xdr:rowOff>
    </xdr:to>
    <xdr:pic>
      <xdr:nvPicPr>
        <xdr:cNvPr id="169" name="Picture 23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30700" y="80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695325</xdr:colOff>
      <xdr:row>4</xdr:row>
      <xdr:rowOff>57150</xdr:rowOff>
    </xdr:from>
    <xdr:to>
      <xdr:col>23</xdr:col>
      <xdr:colOff>847725</xdr:colOff>
      <xdr:row>4</xdr:row>
      <xdr:rowOff>209550</xdr:rowOff>
    </xdr:to>
    <xdr:pic>
      <xdr:nvPicPr>
        <xdr:cNvPr id="170" name="Picture 231" descr="g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83100" y="80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21</xdr:row>
      <xdr:rowOff>9525</xdr:rowOff>
    </xdr:from>
    <xdr:ext cx="304800" cy="304800"/>
    <xdr:sp>
      <xdr:nvSpPr>
        <xdr:cNvPr id="171" name="AutoShape 48" descr="produktivita"/>
        <xdr:cNvSpPr>
          <a:spLocks noChangeAspect="1"/>
        </xdr:cNvSpPr>
      </xdr:nvSpPr>
      <xdr:spPr>
        <a:xfrm>
          <a:off x="2047875" y="496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0</xdr:colOff>
      <xdr:row>21</xdr:row>
      <xdr:rowOff>9525</xdr:rowOff>
    </xdr:from>
    <xdr:ext cx="304800" cy="304800"/>
    <xdr:sp>
      <xdr:nvSpPr>
        <xdr:cNvPr id="172" name="AutoShape 115" descr="produktivita"/>
        <xdr:cNvSpPr>
          <a:spLocks noChangeAspect="1"/>
        </xdr:cNvSpPr>
      </xdr:nvSpPr>
      <xdr:spPr>
        <a:xfrm>
          <a:off x="20974050" y="496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04800" cy="304800"/>
    <xdr:sp>
      <xdr:nvSpPr>
        <xdr:cNvPr id="1" name="AutoShape 1" descr="zapasy"/>
        <xdr:cNvSpPr>
          <a:spLocks noChangeAspect="1"/>
        </xdr:cNvSpPr>
      </xdr:nvSpPr>
      <xdr:spPr>
        <a:xfrm>
          <a:off x="2876550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2" name="AutoShape 2" descr="gol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3" name="AutoShape 3" descr="produktivit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4" name="AutoShape 4" descr="player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5" name="AutoShape 5" descr="zlut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6" name="AutoShape 6" descr="cerven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7" name="AutoShape 7" descr="zapasy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8" name="AutoShape 8" descr="gol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9" name="AutoShape 9" descr="produktivit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0" name="AutoShape 10" descr="zlut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1" name="AutoShape 11" descr="cerven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2" name="AutoShape 12" descr="zapasy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3" name="AutoShape 13" descr="gol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4" name="AutoShape 14" descr="produktivit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5" name="AutoShape 15" descr="zlut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6" name="AutoShape 16" descr="cerven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7" name="AutoShape 17" descr="zapasy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8" name="AutoShape 18" descr="gol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9" name="AutoShape 19" descr="produktivit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20" name="AutoShape 20" descr="zlut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21" name="AutoShape 21" descr="cervena"/>
        <xdr:cNvSpPr>
          <a:spLocks noChangeAspect="1"/>
        </xdr:cNvSpPr>
      </xdr:nvSpPr>
      <xdr:spPr>
        <a:xfrm>
          <a:off x="9096375" y="17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>
      <xdr:nvSpPr>
        <xdr:cNvPr id="22" name="AutoShape 22" descr="zapasy"/>
        <xdr:cNvSpPr>
          <a:spLocks noChangeAspect="1"/>
        </xdr:cNvSpPr>
      </xdr:nvSpPr>
      <xdr:spPr>
        <a:xfrm>
          <a:off x="2876550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3" name="AutoShape 23" descr="gol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4" name="AutoShape 24" descr="produktivit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5" name="AutoShape 25" descr="player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6" name="AutoShape 26" descr="zlut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7" name="AutoShape 27" descr="cerven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8" name="AutoShape 28" descr="zapasy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29" name="AutoShape 29" descr="gol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0" name="AutoShape 30" descr="produktivit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1" name="AutoShape 31" descr="zlut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2" name="AutoShape 32" descr="cerven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3" name="AutoShape 33" descr="zapasy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4" name="AutoShape 34" descr="gol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5" name="AutoShape 35" descr="produktivit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6" name="AutoShape 36" descr="zlut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7" name="AutoShape 37" descr="cerven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8" name="AutoShape 38" descr="zapasy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9" name="AutoShape 39" descr="gol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40" name="AutoShape 40" descr="produktivit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41" name="AutoShape 41" descr="zlut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42" name="AutoShape 42" descr="cervena"/>
        <xdr:cNvSpPr>
          <a:spLocks noChangeAspect="1"/>
        </xdr:cNvSpPr>
      </xdr:nvSpPr>
      <xdr:spPr>
        <a:xfrm>
          <a:off x="9096375" y="405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304800"/>
    <xdr:sp>
      <xdr:nvSpPr>
        <xdr:cNvPr id="43" name="AutoShape 43" descr="zapasy"/>
        <xdr:cNvSpPr>
          <a:spLocks noChangeAspect="1"/>
        </xdr:cNvSpPr>
      </xdr:nvSpPr>
      <xdr:spPr>
        <a:xfrm>
          <a:off x="2876550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4" name="AutoShape 44" descr="gol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5" name="AutoShape 45" descr="produktivit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6" name="AutoShape 46" descr="player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7" name="AutoShape 47" descr="zlut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8" name="AutoShape 48" descr="cerven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49" name="AutoShape 49" descr="zapasy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0" name="AutoShape 50" descr="gol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1" name="AutoShape 51" descr="produktivit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2" name="AutoShape 52" descr="zlut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3" name="AutoShape 53" descr="cerven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4" name="AutoShape 54" descr="zapasy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5" name="AutoShape 55" descr="gol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6" name="AutoShape 56" descr="produktivit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7" name="AutoShape 57" descr="zlut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8" name="AutoShape 58" descr="cerven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59" name="AutoShape 59" descr="zapasy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60" name="AutoShape 60" descr="gol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61" name="AutoShape 61" descr="produktivit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62" name="AutoShape 62" descr="zlut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>
      <xdr:nvSpPr>
        <xdr:cNvPr id="63" name="AutoShape 63" descr="cervena"/>
        <xdr:cNvSpPr>
          <a:spLocks noChangeAspect="1"/>
        </xdr:cNvSpPr>
      </xdr:nvSpPr>
      <xdr:spPr>
        <a:xfrm>
          <a:off x="9096375" y="34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>
      <xdr:nvSpPr>
        <xdr:cNvPr id="64" name="AutoShape 64" descr="zapasy"/>
        <xdr:cNvSpPr>
          <a:spLocks noChangeAspect="1"/>
        </xdr:cNvSpPr>
      </xdr:nvSpPr>
      <xdr:spPr>
        <a:xfrm>
          <a:off x="2876550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5" name="AutoShape 65" descr="gol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6" name="AutoShape 66" descr="produktivit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7" name="AutoShape 67" descr="player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8" name="AutoShape 68" descr="zlut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69" name="AutoShape 69" descr="cerven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0" name="AutoShape 70" descr="zapasy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1" name="AutoShape 71" descr="gol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2" name="AutoShape 72" descr="produktivit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3" name="AutoShape 73" descr="zlut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4" name="AutoShape 74" descr="cerven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5" name="AutoShape 75" descr="zapasy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6" name="AutoShape 76" descr="gol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7" name="AutoShape 77" descr="produktivit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8" name="AutoShape 78" descr="zlut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79" name="AutoShape 79" descr="cerven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0" name="AutoShape 80" descr="zapasy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1" name="AutoShape 81" descr="gol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2" name="AutoShape 82" descr="produktivit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3" name="AutoShape 83" descr="zlut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>
      <xdr:nvSpPr>
        <xdr:cNvPr id="84" name="AutoShape 84" descr="cervena"/>
        <xdr:cNvSpPr>
          <a:spLocks noChangeAspect="1"/>
        </xdr:cNvSpPr>
      </xdr:nvSpPr>
      <xdr:spPr>
        <a:xfrm>
          <a:off x="9096375" y="430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>
      <xdr:nvSpPr>
        <xdr:cNvPr id="85" name="AutoShape 85" descr="zapasy"/>
        <xdr:cNvSpPr>
          <a:spLocks noChangeAspect="1"/>
        </xdr:cNvSpPr>
      </xdr:nvSpPr>
      <xdr:spPr>
        <a:xfrm>
          <a:off x="2876550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86" name="AutoShape 86" descr="gol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87" name="AutoShape 87" descr="produktivit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88" name="AutoShape 88" descr="player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89" name="AutoShape 89" descr="zlut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0" name="AutoShape 90" descr="cerven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1" name="AutoShape 91" descr="zapasy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2" name="AutoShape 92" descr="gol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3" name="AutoShape 93" descr="produktivit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4" name="AutoShape 94" descr="zlut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5" name="AutoShape 95" descr="cerven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6" name="AutoShape 96" descr="zapasy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7" name="AutoShape 97" descr="gol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8" name="AutoShape 98" descr="produktivit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99" name="AutoShape 99" descr="zlut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100" name="AutoShape 100" descr="cerven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101" name="AutoShape 101" descr="zapasy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102" name="AutoShape 102" descr="gol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103" name="AutoShape 103" descr="produktivit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104" name="AutoShape 104" descr="zlut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105" name="AutoShape 105" descr="cervena"/>
        <xdr:cNvSpPr>
          <a:spLocks noChangeAspect="1"/>
        </xdr:cNvSpPr>
      </xdr:nvSpPr>
      <xdr:spPr>
        <a:xfrm>
          <a:off x="9096375" y="1074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04800" cy="304800"/>
    <xdr:sp>
      <xdr:nvSpPr>
        <xdr:cNvPr id="106" name="AutoShape 106" descr="zapasy"/>
        <xdr:cNvSpPr>
          <a:spLocks noChangeAspect="1"/>
        </xdr:cNvSpPr>
      </xdr:nvSpPr>
      <xdr:spPr>
        <a:xfrm>
          <a:off x="2876550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07" name="AutoShape 107" descr="gol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08" name="AutoShape 108" descr="produktivit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09" name="AutoShape 109" descr="player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0" name="AutoShape 110" descr="zlut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1" name="AutoShape 111" descr="cerven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2" name="AutoShape 112" descr="zapasy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3" name="AutoShape 113" descr="gol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4" name="AutoShape 114" descr="produktivit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5" name="AutoShape 115" descr="zlut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6" name="AutoShape 116" descr="cerven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7" name="AutoShape 117" descr="zapasy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8" name="AutoShape 118" descr="gol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19" name="AutoShape 119" descr="produktivit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20" name="AutoShape 120" descr="zlut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21" name="AutoShape 121" descr="cerven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22" name="AutoShape 122" descr="zapasy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23" name="AutoShape 123" descr="gol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24" name="AutoShape 124" descr="produktivit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25" name="AutoShape 125" descr="zlut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04800" cy="304800"/>
    <xdr:sp>
      <xdr:nvSpPr>
        <xdr:cNvPr id="126" name="AutoShape 126" descr="cervena"/>
        <xdr:cNvSpPr>
          <a:spLocks noChangeAspect="1"/>
        </xdr:cNvSpPr>
      </xdr:nvSpPr>
      <xdr:spPr>
        <a:xfrm>
          <a:off x="9096375" y="1099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21.7109375" style="0" customWidth="1"/>
    <col min="2" max="22" width="5.7109375" style="0" customWidth="1"/>
  </cols>
  <sheetData>
    <row r="1" spans="1:22" ht="12.75">
      <c r="A1" s="79" t="s">
        <v>16</v>
      </c>
      <c r="B1" s="82" t="s">
        <v>17</v>
      </c>
      <c r="C1" s="83"/>
      <c r="D1" s="83"/>
      <c r="E1" s="83"/>
      <c r="F1" s="83"/>
      <c r="G1" s="84"/>
      <c r="H1" s="85" t="s">
        <v>18</v>
      </c>
      <c r="I1" s="86"/>
      <c r="J1" s="86"/>
      <c r="K1" s="86"/>
      <c r="L1" s="87"/>
      <c r="M1" s="88" t="s">
        <v>270</v>
      </c>
      <c r="N1" s="89"/>
      <c r="O1" s="89"/>
      <c r="P1" s="89"/>
      <c r="Q1" s="90"/>
      <c r="R1" s="73" t="s">
        <v>19</v>
      </c>
      <c r="S1" s="74"/>
      <c r="T1" s="74"/>
      <c r="U1" s="74"/>
      <c r="V1" s="75"/>
    </row>
    <row r="2" spans="1:22" ht="13.5" thickBot="1">
      <c r="A2" s="80"/>
      <c r="B2" s="76"/>
      <c r="C2" s="77"/>
      <c r="D2" s="77"/>
      <c r="E2" s="77"/>
      <c r="F2" s="77"/>
      <c r="G2" s="78"/>
      <c r="H2" s="76"/>
      <c r="I2" s="77"/>
      <c r="J2" s="77"/>
      <c r="K2" s="77"/>
      <c r="L2" s="78"/>
      <c r="M2" s="76"/>
      <c r="N2" s="77"/>
      <c r="O2" s="77"/>
      <c r="P2" s="77"/>
      <c r="Q2" s="78"/>
      <c r="R2" s="76"/>
      <c r="S2" s="77"/>
      <c r="T2" s="77"/>
      <c r="U2" s="77"/>
      <c r="V2" s="78"/>
    </row>
    <row r="3" spans="1:22" ht="13.5" thickBot="1">
      <c r="A3" s="81"/>
      <c r="B3" s="4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 thickBot="1">
      <c r="A4" s="39" t="s">
        <v>372</v>
      </c>
      <c r="B4" s="6">
        <v>6</v>
      </c>
      <c r="C4" s="6">
        <v>0</v>
      </c>
      <c r="D4" s="14">
        <f aca="true" t="shared" si="0" ref="D4:D10">C4/B4</f>
        <v>0</v>
      </c>
      <c r="E4" s="6">
        <v>0</v>
      </c>
      <c r="F4" s="6">
        <v>0</v>
      </c>
      <c r="G4" s="6">
        <v>0</v>
      </c>
      <c r="H4" s="7"/>
      <c r="I4" s="7"/>
      <c r="J4" s="15"/>
      <c r="K4" s="7"/>
      <c r="L4" s="7"/>
      <c r="M4" s="27"/>
      <c r="N4" s="27"/>
      <c r="O4" s="28"/>
      <c r="P4" s="27"/>
      <c r="Q4" s="27"/>
      <c r="R4" s="25"/>
      <c r="S4" s="25"/>
      <c r="T4" s="26"/>
      <c r="U4" s="25"/>
      <c r="V4" s="25"/>
    </row>
    <row r="5" spans="1:22" ht="19.5" customHeight="1" thickBot="1">
      <c r="A5" s="39" t="s">
        <v>73</v>
      </c>
      <c r="B5" s="6">
        <v>15</v>
      </c>
      <c r="C5" s="6">
        <v>11</v>
      </c>
      <c r="D5" s="14">
        <f>C5/B5</f>
        <v>0.7333333333333333</v>
      </c>
      <c r="E5" s="6">
        <v>4</v>
      </c>
      <c r="F5" s="6">
        <v>0</v>
      </c>
      <c r="G5" s="6">
        <v>0</v>
      </c>
      <c r="H5" s="7"/>
      <c r="I5" s="7"/>
      <c r="J5" s="15"/>
      <c r="K5" s="7"/>
      <c r="L5" s="7"/>
      <c r="M5" s="27">
        <v>2</v>
      </c>
      <c r="N5" s="27">
        <v>1</v>
      </c>
      <c r="O5" s="28">
        <f>N5/M5</f>
        <v>0.5</v>
      </c>
      <c r="P5" s="27">
        <v>0</v>
      </c>
      <c r="Q5" s="27">
        <v>0</v>
      </c>
      <c r="R5" s="25">
        <v>1</v>
      </c>
      <c r="S5" s="25">
        <v>1</v>
      </c>
      <c r="T5" s="26">
        <f>S5/R5</f>
        <v>1</v>
      </c>
      <c r="U5" s="25">
        <v>0</v>
      </c>
      <c r="V5" s="25">
        <v>0</v>
      </c>
    </row>
    <row r="6" spans="1:22" ht="19.5" customHeight="1" thickBot="1">
      <c r="A6" s="39" t="s">
        <v>362</v>
      </c>
      <c r="B6" s="6">
        <v>4</v>
      </c>
      <c r="C6" s="6">
        <v>3</v>
      </c>
      <c r="D6" s="14">
        <f t="shared" si="0"/>
        <v>0.75</v>
      </c>
      <c r="E6" s="6">
        <v>1</v>
      </c>
      <c r="F6" s="6">
        <v>0</v>
      </c>
      <c r="G6" s="6">
        <v>0</v>
      </c>
      <c r="H6" s="7"/>
      <c r="I6" s="7"/>
      <c r="J6" s="15"/>
      <c r="K6" s="7"/>
      <c r="L6" s="7"/>
      <c r="M6" s="27"/>
      <c r="N6" s="27"/>
      <c r="O6" s="28"/>
      <c r="P6" s="27"/>
      <c r="Q6" s="27"/>
      <c r="R6" s="25"/>
      <c r="S6" s="25"/>
      <c r="T6" s="26"/>
      <c r="U6" s="25"/>
      <c r="V6" s="25"/>
    </row>
    <row r="7" spans="1:22" ht="19.5" customHeight="1" thickBot="1">
      <c r="A7" s="39" t="s">
        <v>265</v>
      </c>
      <c r="B7" s="6">
        <v>7</v>
      </c>
      <c r="C7" s="6">
        <v>2</v>
      </c>
      <c r="D7" s="14">
        <f t="shared" si="0"/>
        <v>0.2857142857142857</v>
      </c>
      <c r="E7" s="6">
        <v>0</v>
      </c>
      <c r="F7" s="6">
        <v>0</v>
      </c>
      <c r="G7" s="6">
        <v>0</v>
      </c>
      <c r="H7" s="10">
        <v>1</v>
      </c>
      <c r="I7" s="10">
        <v>0</v>
      </c>
      <c r="J7" s="16">
        <f>I7/H7</f>
        <v>0</v>
      </c>
      <c r="K7" s="10">
        <v>1</v>
      </c>
      <c r="L7" s="10">
        <v>0</v>
      </c>
      <c r="M7" s="27">
        <v>1</v>
      </c>
      <c r="N7" s="27">
        <v>0</v>
      </c>
      <c r="O7" s="18">
        <f>N7/M7</f>
        <v>0</v>
      </c>
      <c r="P7" s="27">
        <v>0</v>
      </c>
      <c r="Q7" s="27">
        <v>0</v>
      </c>
      <c r="R7" s="25">
        <v>1</v>
      </c>
      <c r="S7" s="25">
        <v>2</v>
      </c>
      <c r="T7" s="20">
        <f>S7/R7</f>
        <v>2</v>
      </c>
      <c r="U7" s="25">
        <v>0</v>
      </c>
      <c r="V7" s="25">
        <v>0</v>
      </c>
    </row>
    <row r="8" spans="1:22" ht="19.5" customHeight="1" thickBot="1">
      <c r="A8" s="39" t="s">
        <v>87</v>
      </c>
      <c r="B8" s="6">
        <v>16</v>
      </c>
      <c r="C8" s="6">
        <v>5</v>
      </c>
      <c r="D8" s="14">
        <f t="shared" si="0"/>
        <v>0.3125</v>
      </c>
      <c r="E8" s="6">
        <v>0</v>
      </c>
      <c r="F8" s="6">
        <v>0</v>
      </c>
      <c r="G8" s="6">
        <v>0</v>
      </c>
      <c r="H8" s="7"/>
      <c r="I8" s="7"/>
      <c r="J8" s="16"/>
      <c r="K8" s="7"/>
      <c r="L8" s="7"/>
      <c r="M8" s="27"/>
      <c r="N8" s="27"/>
      <c r="O8" s="18"/>
      <c r="P8" s="27"/>
      <c r="Q8" s="27"/>
      <c r="R8" s="25"/>
      <c r="S8" s="25"/>
      <c r="T8" s="20"/>
      <c r="U8" s="25"/>
      <c r="V8" s="25"/>
    </row>
    <row r="9" spans="1:22" ht="19.5" customHeight="1" thickBot="1">
      <c r="A9" s="39" t="s">
        <v>271</v>
      </c>
      <c r="B9" s="6">
        <v>24</v>
      </c>
      <c r="C9" s="6">
        <v>10</v>
      </c>
      <c r="D9" s="14">
        <f t="shared" si="0"/>
        <v>0.4166666666666667</v>
      </c>
      <c r="E9" s="6">
        <v>0</v>
      </c>
      <c r="F9" s="6">
        <v>0</v>
      </c>
      <c r="G9" s="6">
        <v>0</v>
      </c>
      <c r="H9" s="10">
        <v>2</v>
      </c>
      <c r="I9" s="10">
        <v>3</v>
      </c>
      <c r="J9" s="16">
        <f>I9/H9</f>
        <v>1.5</v>
      </c>
      <c r="K9" s="10">
        <v>0</v>
      </c>
      <c r="L9" s="10">
        <v>0</v>
      </c>
      <c r="M9" s="27">
        <v>8</v>
      </c>
      <c r="N9" s="27">
        <v>6</v>
      </c>
      <c r="O9" s="18">
        <f>N9/M9</f>
        <v>0.75</v>
      </c>
      <c r="P9" s="27">
        <v>0</v>
      </c>
      <c r="Q9" s="27">
        <v>0</v>
      </c>
      <c r="R9" s="25">
        <v>2</v>
      </c>
      <c r="S9" s="25">
        <v>1</v>
      </c>
      <c r="T9" s="20">
        <f>S9/R9</f>
        <v>0.5</v>
      </c>
      <c r="U9" s="25">
        <v>0</v>
      </c>
      <c r="V9" s="25">
        <v>0</v>
      </c>
    </row>
    <row r="10" spans="1:22" ht="19.5" customHeight="1" thickBot="1">
      <c r="A10" s="39" t="s">
        <v>20</v>
      </c>
      <c r="B10" s="6">
        <v>2</v>
      </c>
      <c r="C10" s="6">
        <v>0</v>
      </c>
      <c r="D10" s="14">
        <f t="shared" si="0"/>
        <v>0</v>
      </c>
      <c r="E10" s="6">
        <v>0</v>
      </c>
      <c r="F10" s="6">
        <v>0</v>
      </c>
      <c r="G10" s="6">
        <v>0</v>
      </c>
      <c r="H10" s="7"/>
      <c r="I10" s="7"/>
      <c r="J10" s="16"/>
      <c r="K10" s="7"/>
      <c r="L10" s="7"/>
      <c r="M10" s="8"/>
      <c r="N10" s="8"/>
      <c r="O10" s="18"/>
      <c r="P10" s="8"/>
      <c r="Q10" s="8"/>
      <c r="R10" s="9"/>
      <c r="S10" s="9"/>
      <c r="T10" s="20"/>
      <c r="U10" s="9"/>
      <c r="V10" s="9"/>
    </row>
    <row r="11" spans="1:22" ht="19.5" customHeight="1" thickBot="1">
      <c r="A11" s="39" t="s">
        <v>0</v>
      </c>
      <c r="B11" s="41">
        <v>120</v>
      </c>
      <c r="C11" s="41">
        <v>40</v>
      </c>
      <c r="D11" s="14">
        <f aca="true" t="shared" si="1" ref="D11:D50">C11/B11</f>
        <v>0.3333333333333333</v>
      </c>
      <c r="E11" s="6">
        <v>10</v>
      </c>
      <c r="F11" s="6">
        <v>0</v>
      </c>
      <c r="G11" s="6">
        <v>0</v>
      </c>
      <c r="H11" s="10">
        <v>3</v>
      </c>
      <c r="I11" s="10">
        <v>1</v>
      </c>
      <c r="J11" s="16">
        <f>I11/H11</f>
        <v>0.3333333333333333</v>
      </c>
      <c r="K11" s="10">
        <v>0</v>
      </c>
      <c r="L11" s="10">
        <v>0</v>
      </c>
      <c r="M11" s="11">
        <v>10</v>
      </c>
      <c r="N11" s="11">
        <v>0</v>
      </c>
      <c r="O11" s="18">
        <f>N11/M11</f>
        <v>0</v>
      </c>
      <c r="P11" s="11">
        <v>0</v>
      </c>
      <c r="Q11" s="11">
        <v>0</v>
      </c>
      <c r="R11" s="12">
        <v>7.5</v>
      </c>
      <c r="S11" s="12">
        <v>4</v>
      </c>
      <c r="T11" s="20">
        <f aca="true" t="shared" si="2" ref="T11:T32">S11/R11</f>
        <v>0.5333333333333333</v>
      </c>
      <c r="U11" s="12">
        <v>0</v>
      </c>
      <c r="V11" s="12">
        <v>0</v>
      </c>
    </row>
    <row r="12" spans="1:22" ht="19.5" customHeight="1" thickBot="1">
      <c r="A12" s="39" t="s">
        <v>1</v>
      </c>
      <c r="B12" s="6">
        <v>62</v>
      </c>
      <c r="C12" s="6">
        <v>8</v>
      </c>
      <c r="D12" s="14">
        <f t="shared" si="1"/>
        <v>0.12903225806451613</v>
      </c>
      <c r="E12" s="6">
        <v>7</v>
      </c>
      <c r="F12" s="6">
        <v>0</v>
      </c>
      <c r="G12" s="6">
        <v>0</v>
      </c>
      <c r="H12" s="10">
        <v>2</v>
      </c>
      <c r="I12" s="10">
        <v>0</v>
      </c>
      <c r="J12" s="16">
        <f>I12/H12</f>
        <v>0</v>
      </c>
      <c r="K12" s="10">
        <v>0</v>
      </c>
      <c r="L12" s="10">
        <v>0</v>
      </c>
      <c r="M12" s="11">
        <v>5</v>
      </c>
      <c r="N12" s="11">
        <v>0</v>
      </c>
      <c r="O12" s="18">
        <f>N12/M12</f>
        <v>0</v>
      </c>
      <c r="P12" s="11">
        <v>0</v>
      </c>
      <c r="Q12" s="11">
        <v>0</v>
      </c>
      <c r="R12" s="12">
        <v>2</v>
      </c>
      <c r="S12" s="12">
        <v>1</v>
      </c>
      <c r="T12" s="20">
        <f t="shared" si="2"/>
        <v>0.5</v>
      </c>
      <c r="U12" s="12">
        <v>0</v>
      </c>
      <c r="V12" s="12">
        <v>0</v>
      </c>
    </row>
    <row r="13" spans="1:22" ht="19.5" customHeight="1" thickBot="1">
      <c r="A13" s="39" t="s">
        <v>272</v>
      </c>
      <c r="B13" s="6">
        <v>57</v>
      </c>
      <c r="C13" s="6">
        <v>0</v>
      </c>
      <c r="D13" s="14">
        <f t="shared" si="1"/>
        <v>0</v>
      </c>
      <c r="E13" s="6">
        <v>6</v>
      </c>
      <c r="F13" s="6">
        <v>0</v>
      </c>
      <c r="G13" s="6">
        <v>0</v>
      </c>
      <c r="H13" s="10">
        <v>5</v>
      </c>
      <c r="I13" s="10">
        <v>0</v>
      </c>
      <c r="J13" s="16">
        <f>I13/H13</f>
        <v>0</v>
      </c>
      <c r="K13" s="10">
        <v>0</v>
      </c>
      <c r="L13" s="10">
        <v>0</v>
      </c>
      <c r="M13" s="11">
        <v>12</v>
      </c>
      <c r="N13" s="11">
        <v>0</v>
      </c>
      <c r="O13" s="18">
        <f>N13/M13</f>
        <v>0</v>
      </c>
      <c r="P13" s="11">
        <v>0</v>
      </c>
      <c r="Q13" s="11">
        <v>0</v>
      </c>
      <c r="R13" s="12">
        <v>2</v>
      </c>
      <c r="S13" s="12">
        <v>0</v>
      </c>
      <c r="T13" s="20">
        <f t="shared" si="2"/>
        <v>0</v>
      </c>
      <c r="U13" s="12">
        <v>0</v>
      </c>
      <c r="V13" s="12">
        <v>0</v>
      </c>
    </row>
    <row r="14" spans="1:22" ht="19.5" customHeight="1" thickBot="1">
      <c r="A14" s="39" t="s">
        <v>254</v>
      </c>
      <c r="B14" s="6">
        <v>30</v>
      </c>
      <c r="C14" s="6">
        <v>3</v>
      </c>
      <c r="D14" s="14">
        <f>C14/B14</f>
        <v>0.1</v>
      </c>
      <c r="E14" s="6">
        <v>2</v>
      </c>
      <c r="F14" s="6">
        <v>3</v>
      </c>
      <c r="G14" s="6">
        <v>0</v>
      </c>
      <c r="H14" s="10">
        <v>1</v>
      </c>
      <c r="I14" s="10">
        <v>0</v>
      </c>
      <c r="J14" s="16">
        <f>I14/H14</f>
        <v>0</v>
      </c>
      <c r="K14" s="10">
        <v>0</v>
      </c>
      <c r="L14" s="10">
        <v>0</v>
      </c>
      <c r="M14" s="11"/>
      <c r="N14" s="11"/>
      <c r="O14" s="18"/>
      <c r="P14" s="11"/>
      <c r="Q14" s="11"/>
      <c r="R14" s="12">
        <v>10.5</v>
      </c>
      <c r="S14" s="12">
        <v>2</v>
      </c>
      <c r="T14" s="20">
        <f t="shared" si="2"/>
        <v>0.19047619047619047</v>
      </c>
      <c r="U14" s="12">
        <v>0</v>
      </c>
      <c r="V14" s="12">
        <v>0</v>
      </c>
    </row>
    <row r="15" spans="1:22" ht="19.5" customHeight="1" thickBot="1">
      <c r="A15" s="39" t="s">
        <v>217</v>
      </c>
      <c r="B15" s="6">
        <v>53</v>
      </c>
      <c r="C15" s="6">
        <v>0</v>
      </c>
      <c r="D15" s="14">
        <f>C15/B15</f>
        <v>0</v>
      </c>
      <c r="E15" s="6">
        <v>2</v>
      </c>
      <c r="F15" s="6">
        <v>0</v>
      </c>
      <c r="G15" s="6">
        <v>0</v>
      </c>
      <c r="H15" s="10">
        <v>1</v>
      </c>
      <c r="I15" s="10">
        <v>0</v>
      </c>
      <c r="J15" s="16">
        <f>I15/H15</f>
        <v>0</v>
      </c>
      <c r="K15" s="10">
        <v>0</v>
      </c>
      <c r="L15" s="10">
        <v>0</v>
      </c>
      <c r="M15" s="11"/>
      <c r="N15" s="11"/>
      <c r="O15" s="18"/>
      <c r="P15" s="11"/>
      <c r="Q15" s="11"/>
      <c r="R15" s="12">
        <v>15</v>
      </c>
      <c r="S15" s="12">
        <v>0</v>
      </c>
      <c r="T15" s="20">
        <f t="shared" si="2"/>
        <v>0</v>
      </c>
      <c r="U15" s="12">
        <v>0</v>
      </c>
      <c r="V15" s="12">
        <v>0</v>
      </c>
    </row>
    <row r="16" spans="1:22" ht="19.5" customHeight="1" thickBot="1">
      <c r="A16" s="39" t="s">
        <v>2</v>
      </c>
      <c r="B16" s="6">
        <v>2</v>
      </c>
      <c r="C16" s="6">
        <v>0</v>
      </c>
      <c r="D16" s="14">
        <f t="shared" si="1"/>
        <v>0</v>
      </c>
      <c r="E16" s="6">
        <v>0</v>
      </c>
      <c r="F16" s="6">
        <v>0</v>
      </c>
      <c r="G16" s="6">
        <v>0</v>
      </c>
      <c r="H16" s="7"/>
      <c r="I16" s="7"/>
      <c r="J16" s="16"/>
      <c r="K16" s="7"/>
      <c r="L16" s="7"/>
      <c r="M16" s="8"/>
      <c r="N16" s="8"/>
      <c r="O16" s="18"/>
      <c r="P16" s="8"/>
      <c r="Q16" s="8"/>
      <c r="R16" s="12">
        <v>2</v>
      </c>
      <c r="S16" s="12">
        <v>0</v>
      </c>
      <c r="T16" s="20">
        <f t="shared" si="2"/>
        <v>0</v>
      </c>
      <c r="U16" s="12">
        <v>0</v>
      </c>
      <c r="V16" s="12">
        <v>0</v>
      </c>
    </row>
    <row r="17" spans="1:22" ht="19.5" customHeight="1" thickBot="1">
      <c r="A17" s="39" t="s">
        <v>373</v>
      </c>
      <c r="B17" s="6">
        <v>5</v>
      </c>
      <c r="C17" s="6">
        <v>2</v>
      </c>
      <c r="D17" s="14">
        <f t="shared" si="1"/>
        <v>0.4</v>
      </c>
      <c r="E17" s="6">
        <v>1</v>
      </c>
      <c r="F17" s="6">
        <v>0</v>
      </c>
      <c r="G17" s="6">
        <v>0</v>
      </c>
      <c r="H17" s="7"/>
      <c r="I17" s="7"/>
      <c r="J17" s="16"/>
      <c r="K17" s="7"/>
      <c r="L17" s="7"/>
      <c r="M17" s="8"/>
      <c r="N17" s="8"/>
      <c r="O17" s="18"/>
      <c r="P17" s="8"/>
      <c r="Q17" s="8"/>
      <c r="R17" s="12"/>
      <c r="S17" s="12"/>
      <c r="T17" s="20"/>
      <c r="U17" s="12"/>
      <c r="V17" s="12"/>
    </row>
    <row r="18" spans="1:22" ht="19.5" customHeight="1" thickBot="1">
      <c r="A18" s="39" t="s">
        <v>235</v>
      </c>
      <c r="B18" s="6">
        <v>33</v>
      </c>
      <c r="C18" s="6">
        <v>4</v>
      </c>
      <c r="D18" s="14">
        <f>C18/B18</f>
        <v>0.12121212121212122</v>
      </c>
      <c r="E18" s="6">
        <v>0</v>
      </c>
      <c r="F18" s="6">
        <v>0</v>
      </c>
      <c r="G18" s="6">
        <v>0</v>
      </c>
      <c r="H18" s="10">
        <v>1</v>
      </c>
      <c r="I18" s="10">
        <v>0</v>
      </c>
      <c r="J18" s="16">
        <f>I18/H18</f>
        <v>0</v>
      </c>
      <c r="K18" s="10">
        <v>0</v>
      </c>
      <c r="L18" s="10">
        <v>0</v>
      </c>
      <c r="M18" s="8"/>
      <c r="N18" s="8"/>
      <c r="O18" s="18"/>
      <c r="P18" s="8"/>
      <c r="Q18" s="8"/>
      <c r="R18" s="12">
        <v>13</v>
      </c>
      <c r="S18" s="12">
        <v>7</v>
      </c>
      <c r="T18" s="20">
        <f t="shared" si="2"/>
        <v>0.5384615384615384</v>
      </c>
      <c r="U18" s="12">
        <v>0</v>
      </c>
      <c r="V18" s="12">
        <v>0</v>
      </c>
    </row>
    <row r="19" spans="1:22" ht="19.5" customHeight="1" thickBot="1">
      <c r="A19" s="39" t="s">
        <v>350</v>
      </c>
      <c r="B19" s="6">
        <v>6</v>
      </c>
      <c r="C19" s="6">
        <v>1</v>
      </c>
      <c r="D19" s="14">
        <f>C19/B19</f>
        <v>0.16666666666666666</v>
      </c>
      <c r="E19" s="6">
        <v>0</v>
      </c>
      <c r="F19" s="6">
        <v>0</v>
      </c>
      <c r="G19" s="6">
        <v>0</v>
      </c>
      <c r="H19" s="10"/>
      <c r="I19" s="10"/>
      <c r="J19" s="16"/>
      <c r="K19" s="10"/>
      <c r="L19" s="10"/>
      <c r="M19" s="8"/>
      <c r="N19" s="8"/>
      <c r="O19" s="18"/>
      <c r="P19" s="8"/>
      <c r="Q19" s="8"/>
      <c r="R19" s="12"/>
      <c r="S19" s="12"/>
      <c r="T19" s="20"/>
      <c r="U19" s="12"/>
      <c r="V19" s="12"/>
    </row>
    <row r="20" spans="1:22" ht="19.5" customHeight="1" thickBot="1">
      <c r="A20" s="39" t="s">
        <v>266</v>
      </c>
      <c r="B20" s="6">
        <v>6</v>
      </c>
      <c r="C20" s="6">
        <v>1</v>
      </c>
      <c r="D20" s="14">
        <f>C20/B20</f>
        <v>0.16666666666666666</v>
      </c>
      <c r="E20" s="6">
        <v>0</v>
      </c>
      <c r="F20" s="6">
        <v>0</v>
      </c>
      <c r="G20" s="6">
        <v>0</v>
      </c>
      <c r="H20" s="10">
        <v>1</v>
      </c>
      <c r="I20" s="10">
        <v>0</v>
      </c>
      <c r="J20" s="16">
        <f>I20/H20</f>
        <v>0</v>
      </c>
      <c r="K20" s="10">
        <v>0</v>
      </c>
      <c r="L20" s="10">
        <v>0</v>
      </c>
      <c r="M20" s="8"/>
      <c r="N20" s="8"/>
      <c r="O20" s="18"/>
      <c r="P20" s="8"/>
      <c r="Q20" s="8"/>
      <c r="R20" s="12">
        <v>4</v>
      </c>
      <c r="S20" s="12">
        <v>2</v>
      </c>
      <c r="T20" s="20">
        <f t="shared" si="2"/>
        <v>0.5</v>
      </c>
      <c r="U20" s="12">
        <v>0</v>
      </c>
      <c r="V20" s="12">
        <v>0</v>
      </c>
    </row>
    <row r="21" spans="1:22" ht="19.5" customHeight="1" thickBot="1">
      <c r="A21" s="39" t="s">
        <v>3</v>
      </c>
      <c r="B21" s="6">
        <v>86</v>
      </c>
      <c r="C21" s="6">
        <v>32</v>
      </c>
      <c r="D21" s="14">
        <f t="shared" si="1"/>
        <v>0.37209302325581395</v>
      </c>
      <c r="E21" s="6">
        <v>8</v>
      </c>
      <c r="F21" s="6">
        <v>0</v>
      </c>
      <c r="G21" s="6">
        <v>0</v>
      </c>
      <c r="H21" s="10">
        <v>1</v>
      </c>
      <c r="I21" s="10">
        <v>1</v>
      </c>
      <c r="J21" s="16">
        <f>I21/H21</f>
        <v>1</v>
      </c>
      <c r="K21" s="10">
        <v>0</v>
      </c>
      <c r="L21" s="10">
        <v>0</v>
      </c>
      <c r="M21" s="11">
        <v>5</v>
      </c>
      <c r="N21" s="11">
        <v>1</v>
      </c>
      <c r="O21" s="18">
        <f>N21/M21</f>
        <v>0.2</v>
      </c>
      <c r="P21" s="11">
        <v>0</v>
      </c>
      <c r="Q21" s="11">
        <v>0</v>
      </c>
      <c r="R21" s="12">
        <v>5.5</v>
      </c>
      <c r="S21" s="12">
        <v>1</v>
      </c>
      <c r="T21" s="20">
        <f t="shared" si="2"/>
        <v>0.18181818181818182</v>
      </c>
      <c r="U21" s="12">
        <v>0</v>
      </c>
      <c r="V21" s="12">
        <v>0</v>
      </c>
    </row>
    <row r="22" spans="1:22" ht="19.5" customHeight="1" thickBot="1">
      <c r="A22" s="39" t="s">
        <v>216</v>
      </c>
      <c r="B22" s="6">
        <v>3</v>
      </c>
      <c r="C22" s="6">
        <v>0</v>
      </c>
      <c r="D22" s="14">
        <f>C22/B22</f>
        <v>0</v>
      </c>
      <c r="E22" s="6">
        <v>0</v>
      </c>
      <c r="F22" s="6">
        <v>0</v>
      </c>
      <c r="G22" s="6">
        <v>0</v>
      </c>
      <c r="H22" s="10"/>
      <c r="I22" s="10"/>
      <c r="J22" s="16"/>
      <c r="K22" s="10"/>
      <c r="L22" s="10"/>
      <c r="M22" s="11"/>
      <c r="N22" s="11"/>
      <c r="O22" s="18"/>
      <c r="P22" s="11"/>
      <c r="Q22" s="11"/>
      <c r="R22" s="12"/>
      <c r="S22" s="12"/>
      <c r="T22" s="20"/>
      <c r="U22" s="12"/>
      <c r="V22" s="12"/>
    </row>
    <row r="23" spans="1:22" ht="19.5" customHeight="1" thickBot="1">
      <c r="A23" s="39" t="s">
        <v>69</v>
      </c>
      <c r="B23" s="6">
        <v>1</v>
      </c>
      <c r="C23" s="6">
        <v>1</v>
      </c>
      <c r="D23" s="14">
        <f t="shared" si="1"/>
        <v>1</v>
      </c>
      <c r="E23" s="6">
        <v>1</v>
      </c>
      <c r="F23" s="6">
        <v>0</v>
      </c>
      <c r="G23" s="6">
        <v>0</v>
      </c>
      <c r="H23" s="10"/>
      <c r="I23" s="10"/>
      <c r="J23" s="16"/>
      <c r="K23" s="10"/>
      <c r="L23" s="10"/>
      <c r="M23" s="8"/>
      <c r="N23" s="8"/>
      <c r="O23" s="18"/>
      <c r="P23" s="8"/>
      <c r="Q23" s="8"/>
      <c r="R23" s="12"/>
      <c r="S23" s="12"/>
      <c r="T23" s="20"/>
      <c r="U23" s="12"/>
      <c r="V23" s="12"/>
    </row>
    <row r="24" spans="1:22" ht="19.5" customHeight="1" thickBot="1">
      <c r="A24" s="39" t="s">
        <v>70</v>
      </c>
      <c r="B24" s="6">
        <v>1</v>
      </c>
      <c r="C24" s="6">
        <v>1</v>
      </c>
      <c r="D24" s="14">
        <f t="shared" si="1"/>
        <v>1</v>
      </c>
      <c r="E24" s="6">
        <v>0</v>
      </c>
      <c r="F24" s="6">
        <v>0</v>
      </c>
      <c r="G24" s="6">
        <v>0</v>
      </c>
      <c r="H24" s="10"/>
      <c r="I24" s="10"/>
      <c r="J24" s="16"/>
      <c r="K24" s="10"/>
      <c r="L24" s="10"/>
      <c r="M24" s="8"/>
      <c r="N24" s="8"/>
      <c r="O24" s="18"/>
      <c r="P24" s="8"/>
      <c r="Q24" s="8"/>
      <c r="R24" s="12"/>
      <c r="S24" s="12"/>
      <c r="T24" s="20"/>
      <c r="U24" s="12"/>
      <c r="V24" s="12"/>
    </row>
    <row r="25" spans="1:22" ht="19.5" customHeight="1" thickBot="1">
      <c r="A25" s="39" t="s">
        <v>374</v>
      </c>
      <c r="B25" s="6">
        <v>3</v>
      </c>
      <c r="C25" s="6">
        <v>0</v>
      </c>
      <c r="D25" s="14">
        <f t="shared" si="1"/>
        <v>0</v>
      </c>
      <c r="E25" s="6">
        <v>0</v>
      </c>
      <c r="F25" s="6">
        <v>0</v>
      </c>
      <c r="G25" s="6">
        <v>0</v>
      </c>
      <c r="H25" s="10"/>
      <c r="I25" s="10"/>
      <c r="J25" s="16"/>
      <c r="K25" s="10"/>
      <c r="L25" s="10"/>
      <c r="M25" s="8"/>
      <c r="N25" s="8"/>
      <c r="O25" s="18"/>
      <c r="P25" s="8"/>
      <c r="Q25" s="8"/>
      <c r="R25" s="12"/>
      <c r="S25" s="12"/>
      <c r="T25" s="20"/>
      <c r="U25" s="12"/>
      <c r="V25" s="12"/>
    </row>
    <row r="26" spans="1:22" ht="19.5" customHeight="1" thickBot="1">
      <c r="A26" s="39" t="s">
        <v>4</v>
      </c>
      <c r="B26" s="6">
        <v>5</v>
      </c>
      <c r="C26" s="6">
        <v>0</v>
      </c>
      <c r="D26" s="14">
        <f t="shared" si="1"/>
        <v>0</v>
      </c>
      <c r="E26" s="6">
        <v>0</v>
      </c>
      <c r="F26" s="6">
        <v>0</v>
      </c>
      <c r="G26" s="6">
        <v>0</v>
      </c>
      <c r="H26" s="7"/>
      <c r="I26" s="7"/>
      <c r="J26" s="16"/>
      <c r="K26" s="7"/>
      <c r="L26" s="7"/>
      <c r="M26" s="8"/>
      <c r="N26" s="8"/>
      <c r="O26" s="18"/>
      <c r="P26" s="8"/>
      <c r="Q26" s="8"/>
      <c r="R26" s="9"/>
      <c r="S26" s="9"/>
      <c r="T26" s="20"/>
      <c r="U26" s="9"/>
      <c r="V26" s="9"/>
    </row>
    <row r="27" spans="1:22" ht="19.5" customHeight="1" thickBot="1">
      <c r="A27" s="39" t="s">
        <v>86</v>
      </c>
      <c r="B27" s="6">
        <v>6</v>
      </c>
      <c r="C27" s="6">
        <v>0</v>
      </c>
      <c r="D27" s="14">
        <f t="shared" si="1"/>
        <v>0</v>
      </c>
      <c r="E27" s="6">
        <v>1</v>
      </c>
      <c r="F27" s="6">
        <v>0</v>
      </c>
      <c r="G27" s="6">
        <v>0</v>
      </c>
      <c r="H27" s="7"/>
      <c r="I27" s="7"/>
      <c r="J27" s="16"/>
      <c r="K27" s="7"/>
      <c r="L27" s="7"/>
      <c r="M27" s="8"/>
      <c r="N27" s="8"/>
      <c r="O27" s="18"/>
      <c r="P27" s="8"/>
      <c r="Q27" s="8"/>
      <c r="R27" s="9"/>
      <c r="S27" s="9"/>
      <c r="T27" s="20"/>
      <c r="U27" s="9"/>
      <c r="V27" s="9"/>
    </row>
    <row r="28" spans="1:22" ht="19.5" customHeight="1" thickBot="1">
      <c r="A28" s="39" t="s">
        <v>236</v>
      </c>
      <c r="B28" s="6">
        <v>2</v>
      </c>
      <c r="C28" s="6">
        <v>0</v>
      </c>
      <c r="D28" s="14">
        <f t="shared" si="1"/>
        <v>0</v>
      </c>
      <c r="E28" s="6">
        <v>0</v>
      </c>
      <c r="F28" s="6">
        <v>0</v>
      </c>
      <c r="G28" s="6">
        <v>0</v>
      </c>
      <c r="H28" s="7"/>
      <c r="I28" s="7"/>
      <c r="J28" s="16"/>
      <c r="K28" s="7"/>
      <c r="L28" s="7"/>
      <c r="M28" s="8"/>
      <c r="N28" s="8"/>
      <c r="O28" s="18"/>
      <c r="P28" s="8"/>
      <c r="Q28" s="8"/>
      <c r="R28" s="9"/>
      <c r="S28" s="9"/>
      <c r="T28" s="20"/>
      <c r="U28" s="9"/>
      <c r="V28" s="9"/>
    </row>
    <row r="29" spans="1:22" ht="19.5" customHeight="1" thickBot="1">
      <c r="A29" s="39" t="s">
        <v>289</v>
      </c>
      <c r="B29" s="6">
        <v>40</v>
      </c>
      <c r="C29" s="6">
        <v>48</v>
      </c>
      <c r="D29" s="112">
        <f t="shared" si="1"/>
        <v>1.2</v>
      </c>
      <c r="E29" s="6">
        <v>13</v>
      </c>
      <c r="F29" s="113">
        <v>13</v>
      </c>
      <c r="G29" s="113">
        <v>1</v>
      </c>
      <c r="H29" s="10">
        <v>3</v>
      </c>
      <c r="I29" s="10">
        <v>4</v>
      </c>
      <c r="J29" s="16">
        <f aca="true" t="shared" si="3" ref="J29:J35">I29/H29</f>
        <v>1.3333333333333333</v>
      </c>
      <c r="K29" s="10">
        <v>1</v>
      </c>
      <c r="L29" s="10">
        <v>0</v>
      </c>
      <c r="M29" s="11">
        <v>8</v>
      </c>
      <c r="N29" s="11">
        <v>21</v>
      </c>
      <c r="O29" s="18">
        <f aca="true" t="shared" si="4" ref="O29:O36">N29/M29</f>
        <v>2.625</v>
      </c>
      <c r="P29" s="11">
        <v>1</v>
      </c>
      <c r="Q29" s="11">
        <v>0</v>
      </c>
      <c r="R29" s="12">
        <v>2</v>
      </c>
      <c r="S29" s="12">
        <v>10</v>
      </c>
      <c r="T29" s="20">
        <f t="shared" si="2"/>
        <v>5</v>
      </c>
      <c r="U29" s="12">
        <v>0</v>
      </c>
      <c r="V29" s="12">
        <v>0</v>
      </c>
    </row>
    <row r="30" spans="1:22" ht="19.5" customHeight="1" thickBot="1">
      <c r="A30" s="39" t="s">
        <v>343</v>
      </c>
      <c r="B30" s="6">
        <v>17</v>
      </c>
      <c r="C30" s="6">
        <v>9</v>
      </c>
      <c r="D30" s="14">
        <f t="shared" si="1"/>
        <v>0.5294117647058824</v>
      </c>
      <c r="E30" s="6">
        <v>0</v>
      </c>
      <c r="F30" s="6">
        <v>1</v>
      </c>
      <c r="G30" s="6">
        <v>0</v>
      </c>
      <c r="H30" s="10"/>
      <c r="I30" s="10"/>
      <c r="J30" s="16"/>
      <c r="K30" s="10"/>
      <c r="L30" s="10"/>
      <c r="M30" s="11"/>
      <c r="N30" s="11"/>
      <c r="O30" s="18"/>
      <c r="P30" s="11"/>
      <c r="Q30" s="11"/>
      <c r="R30" s="12"/>
      <c r="S30" s="12"/>
      <c r="T30" s="20"/>
      <c r="U30" s="12"/>
      <c r="V30" s="12"/>
    </row>
    <row r="31" spans="1:22" ht="19.5" customHeight="1" thickBot="1">
      <c r="A31" s="39" t="s">
        <v>318</v>
      </c>
      <c r="B31" s="6">
        <v>28</v>
      </c>
      <c r="C31" s="6">
        <v>19</v>
      </c>
      <c r="D31" s="14">
        <f t="shared" si="1"/>
        <v>0.6785714285714286</v>
      </c>
      <c r="E31" s="6">
        <v>4</v>
      </c>
      <c r="F31" s="6">
        <v>0</v>
      </c>
      <c r="G31" s="6">
        <v>0</v>
      </c>
      <c r="H31" s="10">
        <v>1</v>
      </c>
      <c r="I31" s="10">
        <v>0</v>
      </c>
      <c r="J31" s="16">
        <f t="shared" si="3"/>
        <v>0</v>
      </c>
      <c r="K31" s="10">
        <v>0</v>
      </c>
      <c r="L31" s="10">
        <v>0</v>
      </c>
      <c r="M31" s="11"/>
      <c r="N31" s="11"/>
      <c r="O31" s="18"/>
      <c r="P31" s="11"/>
      <c r="Q31" s="11"/>
      <c r="R31" s="12"/>
      <c r="S31" s="12"/>
      <c r="T31" s="20"/>
      <c r="U31" s="12"/>
      <c r="V31" s="12"/>
    </row>
    <row r="32" spans="1:22" ht="19.5" customHeight="1" thickBot="1">
      <c r="A32" s="39" t="s">
        <v>290</v>
      </c>
      <c r="B32" s="6">
        <v>65</v>
      </c>
      <c r="C32" s="6">
        <v>10</v>
      </c>
      <c r="D32" s="14">
        <f t="shared" si="1"/>
        <v>0.15384615384615385</v>
      </c>
      <c r="E32" s="6">
        <v>0</v>
      </c>
      <c r="F32" s="6">
        <v>3</v>
      </c>
      <c r="G32" s="6">
        <v>0</v>
      </c>
      <c r="H32" s="10">
        <v>4</v>
      </c>
      <c r="I32" s="10">
        <v>1</v>
      </c>
      <c r="J32" s="16">
        <f t="shared" si="3"/>
        <v>0.25</v>
      </c>
      <c r="K32" s="10">
        <v>0</v>
      </c>
      <c r="L32" s="10">
        <v>0</v>
      </c>
      <c r="M32" s="11">
        <v>4</v>
      </c>
      <c r="N32" s="11">
        <v>2</v>
      </c>
      <c r="O32" s="18">
        <f t="shared" si="4"/>
        <v>0.5</v>
      </c>
      <c r="P32" s="11">
        <v>0</v>
      </c>
      <c r="Q32" s="11">
        <v>0</v>
      </c>
      <c r="R32" s="12">
        <v>1</v>
      </c>
      <c r="S32" s="12">
        <v>0</v>
      </c>
      <c r="T32" s="20">
        <f t="shared" si="2"/>
        <v>0</v>
      </c>
      <c r="U32" s="12">
        <v>0</v>
      </c>
      <c r="V32" s="12">
        <v>0</v>
      </c>
    </row>
    <row r="33" spans="1:22" ht="19.5" customHeight="1" thickBot="1">
      <c r="A33" s="39" t="s">
        <v>5</v>
      </c>
      <c r="B33" s="6">
        <v>94</v>
      </c>
      <c r="C33" s="6">
        <v>24</v>
      </c>
      <c r="D33" s="14">
        <f t="shared" si="1"/>
        <v>0.2553191489361702</v>
      </c>
      <c r="E33" s="6">
        <v>3</v>
      </c>
      <c r="F33" s="41">
        <v>4</v>
      </c>
      <c r="G33" s="6">
        <v>0</v>
      </c>
      <c r="H33" s="10">
        <v>2</v>
      </c>
      <c r="I33" s="10">
        <v>2</v>
      </c>
      <c r="J33" s="16">
        <f t="shared" si="3"/>
        <v>1</v>
      </c>
      <c r="K33" s="10">
        <v>0</v>
      </c>
      <c r="L33" s="10">
        <v>0</v>
      </c>
      <c r="M33" s="11">
        <v>8</v>
      </c>
      <c r="N33" s="11">
        <v>2</v>
      </c>
      <c r="O33" s="18">
        <f t="shared" si="4"/>
        <v>0.25</v>
      </c>
      <c r="P33" s="11">
        <v>0</v>
      </c>
      <c r="Q33" s="11">
        <v>0</v>
      </c>
      <c r="R33" s="12">
        <v>3</v>
      </c>
      <c r="S33" s="12">
        <v>1</v>
      </c>
      <c r="T33" s="20">
        <f>S33/R33</f>
        <v>0.3333333333333333</v>
      </c>
      <c r="U33" s="12">
        <v>0</v>
      </c>
      <c r="V33" s="12">
        <v>0</v>
      </c>
    </row>
    <row r="34" spans="1:22" ht="19.5" customHeight="1" thickBot="1">
      <c r="A34" s="39" t="s">
        <v>301</v>
      </c>
      <c r="B34" s="6">
        <v>16</v>
      </c>
      <c r="C34" s="6">
        <v>7</v>
      </c>
      <c r="D34" s="14">
        <f t="shared" si="1"/>
        <v>0.4375</v>
      </c>
      <c r="E34" s="6">
        <v>0</v>
      </c>
      <c r="F34" s="41">
        <v>0</v>
      </c>
      <c r="G34" s="6">
        <v>0</v>
      </c>
      <c r="H34" s="10">
        <v>2</v>
      </c>
      <c r="I34" s="10">
        <v>1</v>
      </c>
      <c r="J34" s="16">
        <f t="shared" si="3"/>
        <v>0.5</v>
      </c>
      <c r="K34" s="10">
        <v>0</v>
      </c>
      <c r="L34" s="10">
        <v>0</v>
      </c>
      <c r="M34" s="11">
        <v>2</v>
      </c>
      <c r="N34" s="11">
        <v>1</v>
      </c>
      <c r="O34" s="18">
        <f t="shared" si="4"/>
        <v>0.5</v>
      </c>
      <c r="P34" s="11">
        <v>0</v>
      </c>
      <c r="Q34" s="11">
        <v>0</v>
      </c>
      <c r="R34" s="12">
        <v>1</v>
      </c>
      <c r="S34" s="12">
        <v>2</v>
      </c>
      <c r="T34" s="20">
        <f>S34/R34</f>
        <v>2</v>
      </c>
      <c r="U34" s="12">
        <v>0</v>
      </c>
      <c r="V34" s="12">
        <v>0</v>
      </c>
    </row>
    <row r="35" spans="1:22" ht="19.5" customHeight="1" thickBot="1">
      <c r="A35" s="39" t="s">
        <v>267</v>
      </c>
      <c r="B35" s="6">
        <v>45</v>
      </c>
      <c r="C35" s="6">
        <v>48</v>
      </c>
      <c r="D35" s="14">
        <f t="shared" si="1"/>
        <v>1.0666666666666667</v>
      </c>
      <c r="E35" s="6">
        <v>6</v>
      </c>
      <c r="F35" s="41">
        <v>2</v>
      </c>
      <c r="G35" s="6">
        <v>0</v>
      </c>
      <c r="H35" s="10">
        <v>6</v>
      </c>
      <c r="I35" s="10">
        <v>7</v>
      </c>
      <c r="J35" s="16">
        <f t="shared" si="3"/>
        <v>1.1666666666666667</v>
      </c>
      <c r="K35" s="10">
        <v>0</v>
      </c>
      <c r="L35" s="10">
        <v>0</v>
      </c>
      <c r="M35" s="11">
        <v>7</v>
      </c>
      <c r="N35" s="11">
        <v>3</v>
      </c>
      <c r="O35" s="18">
        <f t="shared" si="4"/>
        <v>0.42857142857142855</v>
      </c>
      <c r="P35" s="11">
        <v>1</v>
      </c>
      <c r="Q35" s="11">
        <v>0</v>
      </c>
      <c r="R35" s="12">
        <v>4.5</v>
      </c>
      <c r="S35" s="12">
        <v>2</v>
      </c>
      <c r="T35" s="20">
        <f>S35/R35</f>
        <v>0.4444444444444444</v>
      </c>
      <c r="U35" s="12">
        <v>0</v>
      </c>
      <c r="V35" s="12">
        <v>0</v>
      </c>
    </row>
    <row r="36" spans="1:22" ht="19.5" customHeight="1" thickBot="1">
      <c r="A36" s="39" t="s">
        <v>6</v>
      </c>
      <c r="B36" s="6">
        <v>25</v>
      </c>
      <c r="C36" s="6">
        <v>4</v>
      </c>
      <c r="D36" s="14">
        <f t="shared" si="1"/>
        <v>0.16</v>
      </c>
      <c r="E36" s="6">
        <v>1</v>
      </c>
      <c r="F36" s="6">
        <v>0</v>
      </c>
      <c r="G36" s="6">
        <v>0</v>
      </c>
      <c r="H36" s="7"/>
      <c r="I36" s="7"/>
      <c r="J36" s="16"/>
      <c r="K36" s="7"/>
      <c r="L36" s="7"/>
      <c r="M36" s="11">
        <v>5</v>
      </c>
      <c r="N36" s="11">
        <v>1</v>
      </c>
      <c r="O36" s="18">
        <f t="shared" si="4"/>
        <v>0.2</v>
      </c>
      <c r="P36" s="11">
        <v>0</v>
      </c>
      <c r="Q36" s="11">
        <v>0</v>
      </c>
      <c r="R36" s="12">
        <v>2</v>
      </c>
      <c r="S36" s="12">
        <v>2</v>
      </c>
      <c r="T36" s="20">
        <f>S36/R36</f>
        <v>1</v>
      </c>
      <c r="U36" s="12">
        <v>0</v>
      </c>
      <c r="V36" s="12">
        <v>0</v>
      </c>
    </row>
    <row r="37" spans="1:22" ht="19.5" customHeight="1" thickBot="1">
      <c r="A37" s="39" t="s">
        <v>7</v>
      </c>
      <c r="B37" s="6">
        <v>20</v>
      </c>
      <c r="C37" s="6">
        <v>7</v>
      </c>
      <c r="D37" s="14">
        <f t="shared" si="1"/>
        <v>0.35</v>
      </c>
      <c r="E37" s="6">
        <v>2</v>
      </c>
      <c r="F37" s="6">
        <v>0</v>
      </c>
      <c r="G37" s="6">
        <v>0</v>
      </c>
      <c r="H37" s="10">
        <v>1</v>
      </c>
      <c r="I37" s="10">
        <v>0</v>
      </c>
      <c r="J37" s="16">
        <f>I37/H37</f>
        <v>0</v>
      </c>
      <c r="K37" s="10">
        <v>0</v>
      </c>
      <c r="L37" s="10">
        <v>0</v>
      </c>
      <c r="M37" s="8"/>
      <c r="N37" s="8"/>
      <c r="O37" s="18"/>
      <c r="P37" s="8"/>
      <c r="Q37" s="8"/>
      <c r="R37" s="9"/>
      <c r="S37" s="9"/>
      <c r="T37" s="20"/>
      <c r="U37" s="9"/>
      <c r="V37" s="9"/>
    </row>
    <row r="38" spans="1:22" ht="19.5" customHeight="1" thickBot="1">
      <c r="A38" s="39" t="s">
        <v>8</v>
      </c>
      <c r="B38" s="41">
        <v>124</v>
      </c>
      <c r="C38" s="6">
        <v>21</v>
      </c>
      <c r="D38" s="14">
        <f t="shared" si="1"/>
        <v>0.1693548387096774</v>
      </c>
      <c r="E38" s="6">
        <v>6</v>
      </c>
      <c r="F38" s="6">
        <v>1</v>
      </c>
      <c r="G38" s="6">
        <v>0</v>
      </c>
      <c r="H38" s="10">
        <v>2</v>
      </c>
      <c r="I38" s="10">
        <v>1</v>
      </c>
      <c r="J38" s="16">
        <f>I38/H38</f>
        <v>0.5</v>
      </c>
      <c r="K38" s="10">
        <v>0</v>
      </c>
      <c r="L38" s="10">
        <v>0</v>
      </c>
      <c r="M38" s="11">
        <v>9</v>
      </c>
      <c r="N38" s="11">
        <v>1</v>
      </c>
      <c r="O38" s="18">
        <f>N38/M38</f>
        <v>0.1111111111111111</v>
      </c>
      <c r="P38" s="11">
        <v>0</v>
      </c>
      <c r="Q38" s="11">
        <v>0</v>
      </c>
      <c r="R38" s="12">
        <v>9</v>
      </c>
      <c r="S38" s="12">
        <v>6</v>
      </c>
      <c r="T38" s="20">
        <f>S38/R38</f>
        <v>0.6666666666666666</v>
      </c>
      <c r="U38" s="12">
        <v>0</v>
      </c>
      <c r="V38" s="12">
        <v>0</v>
      </c>
    </row>
    <row r="39" spans="1:22" ht="19.5" customHeight="1" thickBot="1">
      <c r="A39" s="39" t="s">
        <v>9</v>
      </c>
      <c r="B39" s="6">
        <v>69</v>
      </c>
      <c r="C39" s="6">
        <v>7</v>
      </c>
      <c r="D39" s="14">
        <f t="shared" si="1"/>
        <v>0.10144927536231885</v>
      </c>
      <c r="E39" s="6">
        <v>1</v>
      </c>
      <c r="F39" s="6">
        <v>0</v>
      </c>
      <c r="G39" s="6">
        <v>0</v>
      </c>
      <c r="H39" s="10">
        <v>1</v>
      </c>
      <c r="I39" s="10">
        <v>0</v>
      </c>
      <c r="J39" s="16">
        <f>I39/H39</f>
        <v>0</v>
      </c>
      <c r="K39" s="10">
        <v>0</v>
      </c>
      <c r="L39" s="10">
        <v>0</v>
      </c>
      <c r="M39" s="11">
        <v>4</v>
      </c>
      <c r="N39" s="11">
        <v>0</v>
      </c>
      <c r="O39" s="18">
        <f>N39/M39</f>
        <v>0</v>
      </c>
      <c r="P39" s="11">
        <v>0</v>
      </c>
      <c r="Q39" s="11">
        <v>0</v>
      </c>
      <c r="R39" s="12">
        <v>3</v>
      </c>
      <c r="S39" s="12">
        <v>0</v>
      </c>
      <c r="T39" s="20">
        <f>S39/R39</f>
        <v>0</v>
      </c>
      <c r="U39" s="12">
        <v>0</v>
      </c>
      <c r="V39" s="12">
        <v>0</v>
      </c>
    </row>
    <row r="40" spans="1:22" ht="19.5" customHeight="1" thickBot="1">
      <c r="A40" s="39" t="s">
        <v>300</v>
      </c>
      <c r="B40" s="6">
        <v>46</v>
      </c>
      <c r="C40" s="6">
        <v>26</v>
      </c>
      <c r="D40" s="14">
        <f t="shared" si="1"/>
        <v>0.5652173913043478</v>
      </c>
      <c r="E40" s="6">
        <v>14</v>
      </c>
      <c r="F40" s="6">
        <v>1</v>
      </c>
      <c r="G40" s="6">
        <v>0</v>
      </c>
      <c r="H40" s="10">
        <v>4</v>
      </c>
      <c r="I40" s="10">
        <v>1</v>
      </c>
      <c r="J40" s="16">
        <f>I40/H40</f>
        <v>0.25</v>
      </c>
      <c r="K40" s="10">
        <v>0</v>
      </c>
      <c r="L40" s="10">
        <v>0</v>
      </c>
      <c r="M40" s="11">
        <v>4</v>
      </c>
      <c r="N40" s="11">
        <v>1</v>
      </c>
      <c r="O40" s="18">
        <f>N40/M40</f>
        <v>0.25</v>
      </c>
      <c r="P40" s="11">
        <v>0</v>
      </c>
      <c r="Q40" s="11">
        <v>0</v>
      </c>
      <c r="R40" s="12"/>
      <c r="S40" s="12"/>
      <c r="T40" s="20"/>
      <c r="U40" s="12"/>
      <c r="V40" s="12"/>
    </row>
    <row r="41" spans="1:22" ht="19.5" customHeight="1" thickBot="1">
      <c r="A41" s="39" t="s">
        <v>71</v>
      </c>
      <c r="B41" s="6">
        <v>1</v>
      </c>
      <c r="C41" s="6">
        <v>1</v>
      </c>
      <c r="D41" s="14">
        <f t="shared" si="1"/>
        <v>1</v>
      </c>
      <c r="E41" s="6">
        <v>0</v>
      </c>
      <c r="F41" s="6">
        <v>0</v>
      </c>
      <c r="G41" s="6">
        <v>0</v>
      </c>
      <c r="H41" s="10"/>
      <c r="I41" s="10"/>
      <c r="J41" s="16"/>
      <c r="K41" s="10"/>
      <c r="L41" s="10"/>
      <c r="M41" s="11"/>
      <c r="N41" s="11"/>
      <c r="O41" s="18"/>
      <c r="P41" s="11"/>
      <c r="Q41" s="11"/>
      <c r="R41" s="12"/>
      <c r="S41" s="12"/>
      <c r="T41" s="20"/>
      <c r="U41" s="12"/>
      <c r="V41" s="12"/>
    </row>
    <row r="42" spans="1:22" ht="19.5" customHeight="1" thickBot="1">
      <c r="A42" s="39" t="s">
        <v>10</v>
      </c>
      <c r="B42" s="6">
        <v>25</v>
      </c>
      <c r="C42" s="6">
        <v>4</v>
      </c>
      <c r="D42" s="14">
        <f t="shared" si="1"/>
        <v>0.16</v>
      </c>
      <c r="E42" s="6">
        <v>2</v>
      </c>
      <c r="F42" s="6">
        <v>0</v>
      </c>
      <c r="G42" s="6">
        <v>0</v>
      </c>
      <c r="H42" s="10">
        <v>1</v>
      </c>
      <c r="I42" s="10">
        <v>0</v>
      </c>
      <c r="J42" s="16">
        <f>I42/H42</f>
        <v>0</v>
      </c>
      <c r="K42" s="10">
        <v>0</v>
      </c>
      <c r="L42" s="10">
        <v>0</v>
      </c>
      <c r="M42" s="11">
        <v>3</v>
      </c>
      <c r="N42" s="11">
        <v>0</v>
      </c>
      <c r="O42" s="18">
        <f>N42/M42</f>
        <v>0</v>
      </c>
      <c r="P42" s="11">
        <v>0</v>
      </c>
      <c r="Q42" s="11">
        <v>0</v>
      </c>
      <c r="R42" s="9"/>
      <c r="S42" s="9"/>
      <c r="T42" s="20"/>
      <c r="U42" s="9"/>
      <c r="V42" s="9"/>
    </row>
    <row r="43" spans="1:22" ht="19.5" customHeight="1" thickBot="1">
      <c r="A43" s="39" t="s">
        <v>74</v>
      </c>
      <c r="B43" s="6">
        <v>58</v>
      </c>
      <c r="C43" s="6">
        <v>39</v>
      </c>
      <c r="D43" s="14">
        <f t="shared" si="1"/>
        <v>0.6724137931034483</v>
      </c>
      <c r="E43" s="6">
        <v>12</v>
      </c>
      <c r="F43" s="6">
        <v>0</v>
      </c>
      <c r="G43" s="54">
        <v>1</v>
      </c>
      <c r="H43" s="10"/>
      <c r="I43" s="10"/>
      <c r="J43" s="16"/>
      <c r="K43" s="10"/>
      <c r="L43" s="10"/>
      <c r="M43" s="11">
        <v>2</v>
      </c>
      <c r="N43" s="11">
        <v>2</v>
      </c>
      <c r="O43" s="18">
        <f>N43/M43</f>
        <v>1</v>
      </c>
      <c r="P43" s="11">
        <v>0</v>
      </c>
      <c r="Q43" s="11">
        <v>0</v>
      </c>
      <c r="R43" s="25">
        <v>13.5</v>
      </c>
      <c r="S43" s="25">
        <v>10</v>
      </c>
      <c r="T43" s="26">
        <f>S43/R43</f>
        <v>0.7407407407407407</v>
      </c>
      <c r="U43" s="25">
        <v>0</v>
      </c>
      <c r="V43" s="25">
        <v>0</v>
      </c>
    </row>
    <row r="44" spans="1:22" ht="19.5" customHeight="1" thickBot="1">
      <c r="A44" s="39" t="s">
        <v>11</v>
      </c>
      <c r="B44" s="61">
        <v>209</v>
      </c>
      <c r="C44" s="53">
        <v>101</v>
      </c>
      <c r="D44" s="14">
        <f t="shared" si="1"/>
        <v>0.48325358851674644</v>
      </c>
      <c r="E44" s="13">
        <v>23</v>
      </c>
      <c r="F44" s="6">
        <v>5</v>
      </c>
      <c r="G44" s="6">
        <v>0</v>
      </c>
      <c r="H44" s="10">
        <v>9</v>
      </c>
      <c r="I44" s="10">
        <v>10</v>
      </c>
      <c r="J44" s="16">
        <f>I44/H44</f>
        <v>1.1111111111111112</v>
      </c>
      <c r="K44" s="10">
        <v>0</v>
      </c>
      <c r="L44" s="10">
        <v>0</v>
      </c>
      <c r="M44" s="11">
        <v>26</v>
      </c>
      <c r="N44" s="11">
        <v>20</v>
      </c>
      <c r="O44" s="18">
        <f>N44/M44</f>
        <v>0.7692307692307693</v>
      </c>
      <c r="P44" s="11">
        <v>0</v>
      </c>
      <c r="Q44" s="11">
        <v>0</v>
      </c>
      <c r="R44" s="12">
        <v>20.5</v>
      </c>
      <c r="S44" s="12">
        <v>30</v>
      </c>
      <c r="T44" s="20">
        <f>S44/R44</f>
        <v>1.4634146341463414</v>
      </c>
      <c r="U44" s="12">
        <v>0</v>
      </c>
      <c r="V44" s="12">
        <v>0</v>
      </c>
    </row>
    <row r="45" spans="1:22" ht="19.5" customHeight="1" thickBot="1">
      <c r="A45" s="39" t="s">
        <v>12</v>
      </c>
      <c r="B45" s="6">
        <v>35</v>
      </c>
      <c r="C45" s="6">
        <v>10</v>
      </c>
      <c r="D45" s="14">
        <f t="shared" si="1"/>
        <v>0.2857142857142857</v>
      </c>
      <c r="E45" s="6">
        <v>2</v>
      </c>
      <c r="F45" s="41">
        <v>2</v>
      </c>
      <c r="G45" s="6">
        <v>0</v>
      </c>
      <c r="H45" s="10">
        <v>3</v>
      </c>
      <c r="I45" s="10">
        <v>2</v>
      </c>
      <c r="J45" s="16">
        <f>I45/H45</f>
        <v>0.6666666666666666</v>
      </c>
      <c r="K45" s="10">
        <v>0</v>
      </c>
      <c r="L45" s="10">
        <v>0</v>
      </c>
      <c r="M45" s="11">
        <v>4</v>
      </c>
      <c r="N45" s="11">
        <v>1</v>
      </c>
      <c r="O45" s="18">
        <f>N45/M45</f>
        <v>0.25</v>
      </c>
      <c r="P45" s="11">
        <v>0</v>
      </c>
      <c r="Q45" s="11">
        <v>0</v>
      </c>
      <c r="R45" s="9"/>
      <c r="S45" s="9"/>
      <c r="T45" s="20"/>
      <c r="U45" s="9"/>
      <c r="V45" s="9"/>
    </row>
    <row r="46" spans="1:22" ht="19.5" customHeight="1" thickBot="1">
      <c r="A46" s="39" t="s">
        <v>13</v>
      </c>
      <c r="B46" s="6">
        <v>23</v>
      </c>
      <c r="C46" s="6">
        <v>6</v>
      </c>
      <c r="D46" s="14">
        <f t="shared" si="1"/>
        <v>0.2608695652173913</v>
      </c>
      <c r="E46" s="6">
        <v>1</v>
      </c>
      <c r="F46" s="6">
        <v>1</v>
      </c>
      <c r="G46" s="6">
        <v>0</v>
      </c>
      <c r="H46" s="7"/>
      <c r="I46" s="7"/>
      <c r="J46" s="16"/>
      <c r="K46" s="7"/>
      <c r="L46" s="7"/>
      <c r="M46" s="11">
        <v>4</v>
      </c>
      <c r="N46" s="11">
        <v>3</v>
      </c>
      <c r="O46" s="18">
        <f>N46/M46</f>
        <v>0.75</v>
      </c>
      <c r="P46" s="11">
        <v>0</v>
      </c>
      <c r="Q46" s="11">
        <v>0</v>
      </c>
      <c r="R46" s="12">
        <v>1</v>
      </c>
      <c r="S46" s="12">
        <v>1</v>
      </c>
      <c r="T46" s="20">
        <f>S46/R46</f>
        <v>1</v>
      </c>
      <c r="U46" s="12">
        <v>0</v>
      </c>
      <c r="V46" s="12">
        <v>0</v>
      </c>
    </row>
    <row r="47" spans="1:22" ht="19.5" customHeight="1" thickBot="1">
      <c r="A47" s="39" t="s">
        <v>220</v>
      </c>
      <c r="B47" s="6">
        <v>28</v>
      </c>
      <c r="C47" s="6">
        <v>8</v>
      </c>
      <c r="D47" s="14">
        <f t="shared" si="1"/>
        <v>0.2857142857142857</v>
      </c>
      <c r="E47" s="6">
        <v>0</v>
      </c>
      <c r="F47" s="6">
        <v>1</v>
      </c>
      <c r="G47" s="6">
        <v>0</v>
      </c>
      <c r="H47" s="7"/>
      <c r="I47" s="7"/>
      <c r="J47" s="16"/>
      <c r="K47" s="7"/>
      <c r="L47" s="7"/>
      <c r="M47" s="11"/>
      <c r="N47" s="11"/>
      <c r="O47" s="18"/>
      <c r="P47" s="11"/>
      <c r="Q47" s="11"/>
      <c r="R47" s="12">
        <v>9.5</v>
      </c>
      <c r="S47" s="12">
        <v>4</v>
      </c>
      <c r="T47" s="20">
        <f>S47/R47</f>
        <v>0.42105263157894735</v>
      </c>
      <c r="U47" s="12">
        <v>0</v>
      </c>
      <c r="V47" s="12">
        <v>0</v>
      </c>
    </row>
    <row r="48" spans="1:22" ht="19.5" customHeight="1" thickBot="1">
      <c r="A48" s="39" t="s">
        <v>253</v>
      </c>
      <c r="B48" s="6">
        <v>100</v>
      </c>
      <c r="C48" s="6">
        <v>24</v>
      </c>
      <c r="D48" s="14">
        <f>C48/B48</f>
        <v>0.24</v>
      </c>
      <c r="E48" s="6">
        <v>8</v>
      </c>
      <c r="F48" s="6">
        <v>2</v>
      </c>
      <c r="G48" s="6">
        <v>0</v>
      </c>
      <c r="H48" s="10">
        <v>6</v>
      </c>
      <c r="I48" s="10">
        <v>1</v>
      </c>
      <c r="J48" s="16">
        <f>I48/H48</f>
        <v>0.16666666666666666</v>
      </c>
      <c r="K48" s="10">
        <v>0</v>
      </c>
      <c r="L48" s="10">
        <v>0</v>
      </c>
      <c r="M48" s="11">
        <v>14</v>
      </c>
      <c r="N48" s="11">
        <v>5</v>
      </c>
      <c r="O48" s="18">
        <f>N48/M48</f>
        <v>0.35714285714285715</v>
      </c>
      <c r="P48" s="11">
        <v>0</v>
      </c>
      <c r="Q48" s="11">
        <v>0</v>
      </c>
      <c r="R48" s="12">
        <v>10.5</v>
      </c>
      <c r="S48" s="12">
        <v>10</v>
      </c>
      <c r="T48" s="20">
        <f>S48/R48</f>
        <v>0.9523809523809523</v>
      </c>
      <c r="U48" s="12">
        <v>0</v>
      </c>
      <c r="V48" s="12">
        <v>0</v>
      </c>
    </row>
    <row r="49" spans="1:22" ht="19.5" customHeight="1" thickBot="1">
      <c r="A49" s="39" t="s">
        <v>344</v>
      </c>
      <c r="B49" s="6">
        <v>1</v>
      </c>
      <c r="C49" s="6">
        <v>0</v>
      </c>
      <c r="D49" s="14">
        <f>C49/B49</f>
        <v>0</v>
      </c>
      <c r="E49" s="6">
        <v>0</v>
      </c>
      <c r="F49" s="6">
        <v>0</v>
      </c>
      <c r="G49" s="6">
        <v>0</v>
      </c>
      <c r="H49" s="10"/>
      <c r="I49" s="10"/>
      <c r="J49" s="16"/>
      <c r="K49" s="10"/>
      <c r="L49" s="10"/>
      <c r="M49" s="11"/>
      <c r="N49" s="11"/>
      <c r="O49" s="18"/>
      <c r="P49" s="11"/>
      <c r="Q49" s="11"/>
      <c r="R49" s="12"/>
      <c r="S49" s="12"/>
      <c r="T49" s="20"/>
      <c r="U49" s="12"/>
      <c r="V49" s="12"/>
    </row>
    <row r="50" spans="1:22" ht="19.5" customHeight="1" thickBot="1">
      <c r="A50" s="39" t="s">
        <v>14</v>
      </c>
      <c r="B50" s="6">
        <v>18</v>
      </c>
      <c r="C50" s="6">
        <v>13</v>
      </c>
      <c r="D50" s="14">
        <f t="shared" si="1"/>
        <v>0.7222222222222222</v>
      </c>
      <c r="E50" s="6">
        <v>4</v>
      </c>
      <c r="F50" s="6">
        <v>0</v>
      </c>
      <c r="G50" s="6">
        <v>0</v>
      </c>
      <c r="H50" s="7"/>
      <c r="I50" s="7"/>
      <c r="J50" s="16"/>
      <c r="K50" s="7"/>
      <c r="L50" s="7"/>
      <c r="M50" s="8"/>
      <c r="N50" s="8"/>
      <c r="O50" s="18"/>
      <c r="P50" s="8"/>
      <c r="Q50" s="8"/>
      <c r="R50" s="12"/>
      <c r="S50" s="12"/>
      <c r="T50" s="20"/>
      <c r="U50" s="12"/>
      <c r="V50" s="12"/>
    </row>
    <row r="51" spans="1:22" ht="19.5" customHeight="1" thickBot="1">
      <c r="A51" s="39" t="s">
        <v>15</v>
      </c>
      <c r="B51" s="6">
        <v>35</v>
      </c>
      <c r="C51" s="41">
        <v>36</v>
      </c>
      <c r="D51" s="14">
        <f>C51/B51</f>
        <v>1.0285714285714285</v>
      </c>
      <c r="E51" s="6">
        <v>8</v>
      </c>
      <c r="F51" s="6">
        <v>0</v>
      </c>
      <c r="G51" s="6">
        <v>0</v>
      </c>
      <c r="H51" s="7"/>
      <c r="I51" s="7"/>
      <c r="J51" s="16"/>
      <c r="K51" s="7"/>
      <c r="L51" s="7"/>
      <c r="M51" s="8"/>
      <c r="N51" s="8"/>
      <c r="O51" s="18"/>
      <c r="P51" s="8"/>
      <c r="Q51" s="8"/>
      <c r="R51" s="12"/>
      <c r="S51" s="12"/>
      <c r="T51" s="20"/>
      <c r="U51" s="12"/>
      <c r="V51" s="12"/>
    </row>
    <row r="52" spans="1:22" ht="19.5" customHeight="1" thickBot="1">
      <c r="A52" s="39" t="s">
        <v>268</v>
      </c>
      <c r="B52" s="6">
        <v>62</v>
      </c>
      <c r="C52" s="41">
        <v>56</v>
      </c>
      <c r="D52" s="14">
        <f>C52/B52</f>
        <v>0.9032258064516129</v>
      </c>
      <c r="E52" s="6">
        <v>10</v>
      </c>
      <c r="F52" s="6">
        <v>2</v>
      </c>
      <c r="G52" s="6">
        <v>0</v>
      </c>
      <c r="H52" s="10">
        <v>3</v>
      </c>
      <c r="I52" s="10">
        <v>0</v>
      </c>
      <c r="J52" s="16">
        <f>I52/H52</f>
        <v>0</v>
      </c>
      <c r="K52" s="10">
        <v>0</v>
      </c>
      <c r="L52" s="10">
        <v>0</v>
      </c>
      <c r="M52" s="11">
        <v>7</v>
      </c>
      <c r="N52" s="11">
        <v>10</v>
      </c>
      <c r="O52" s="18">
        <f>N52/M52</f>
        <v>1.4285714285714286</v>
      </c>
      <c r="P52" s="11">
        <v>0</v>
      </c>
      <c r="Q52" s="11">
        <v>0</v>
      </c>
      <c r="R52" s="12">
        <v>2</v>
      </c>
      <c r="S52" s="12">
        <v>4</v>
      </c>
      <c r="T52" s="20">
        <f>S52/R52</f>
        <v>2</v>
      </c>
      <c r="U52" s="12">
        <v>0</v>
      </c>
      <c r="V52" s="12">
        <v>0</v>
      </c>
    </row>
    <row r="53" spans="1:22" ht="19.5" customHeight="1" thickBot="1">
      <c r="A53" s="39" t="s">
        <v>219</v>
      </c>
      <c r="B53" s="6">
        <v>44</v>
      </c>
      <c r="C53" s="41">
        <v>18</v>
      </c>
      <c r="D53" s="14">
        <f>C53/B53</f>
        <v>0.4090909090909091</v>
      </c>
      <c r="E53" s="6">
        <v>7</v>
      </c>
      <c r="F53" s="6">
        <v>1</v>
      </c>
      <c r="G53" s="6">
        <v>0</v>
      </c>
      <c r="H53" s="7"/>
      <c r="I53" s="7"/>
      <c r="J53" s="15"/>
      <c r="K53" s="7"/>
      <c r="L53" s="7"/>
      <c r="M53" s="11">
        <v>5</v>
      </c>
      <c r="N53" s="11">
        <v>2</v>
      </c>
      <c r="O53" s="18">
        <f>N53/M53</f>
        <v>0.4</v>
      </c>
      <c r="P53" s="11">
        <v>0</v>
      </c>
      <c r="Q53" s="11">
        <v>0</v>
      </c>
      <c r="R53" s="12">
        <v>13</v>
      </c>
      <c r="S53" s="12">
        <v>10</v>
      </c>
      <c r="T53" s="20">
        <f>S53/R53</f>
        <v>0.7692307692307693</v>
      </c>
      <c r="U53" s="12">
        <v>0</v>
      </c>
      <c r="V53" s="12">
        <v>0</v>
      </c>
    </row>
    <row r="54" spans="1:22" ht="19.5" customHeight="1" thickBot="1">
      <c r="A54" s="39" t="s">
        <v>375</v>
      </c>
      <c r="B54" s="6">
        <v>9</v>
      </c>
      <c r="C54" s="41">
        <v>1</v>
      </c>
      <c r="D54" s="14">
        <f>C54/B54</f>
        <v>0.1111111111111111</v>
      </c>
      <c r="E54" s="6">
        <v>0</v>
      </c>
      <c r="F54" s="6">
        <v>0</v>
      </c>
      <c r="G54" s="6">
        <v>0</v>
      </c>
      <c r="H54" s="7"/>
      <c r="I54" s="7"/>
      <c r="J54" s="15"/>
      <c r="K54" s="7"/>
      <c r="L54" s="7"/>
      <c r="M54" s="11"/>
      <c r="N54" s="11"/>
      <c r="O54" s="18"/>
      <c r="P54" s="11"/>
      <c r="Q54" s="11"/>
      <c r="R54" s="12"/>
      <c r="S54" s="12"/>
      <c r="T54" s="20"/>
      <c r="U54" s="12"/>
      <c r="V54" s="12"/>
    </row>
    <row r="55" spans="1:22" ht="19.5" customHeight="1" thickBot="1">
      <c r="A55" s="39" t="s">
        <v>259</v>
      </c>
      <c r="B55" s="6">
        <v>9</v>
      </c>
      <c r="C55" s="41">
        <v>5</v>
      </c>
      <c r="D55" s="14">
        <f>C55/B55</f>
        <v>0.5555555555555556</v>
      </c>
      <c r="E55" s="6">
        <v>1</v>
      </c>
      <c r="F55" s="6">
        <v>0</v>
      </c>
      <c r="G55" s="6">
        <v>0</v>
      </c>
      <c r="H55" s="7"/>
      <c r="I55" s="7"/>
      <c r="J55" s="15"/>
      <c r="K55" s="7"/>
      <c r="L55" s="7"/>
      <c r="M55" s="8"/>
      <c r="N55" s="8"/>
      <c r="O55" s="17"/>
      <c r="P55" s="8"/>
      <c r="Q55" s="8"/>
      <c r="R55" s="12">
        <v>1</v>
      </c>
      <c r="S55" s="12">
        <v>1</v>
      </c>
      <c r="T55" s="20">
        <f>S55/R55</f>
        <v>1</v>
      </c>
      <c r="U55" s="12">
        <v>0</v>
      </c>
      <c r="V55" s="12">
        <v>0</v>
      </c>
    </row>
    <row r="57" spans="1:22" ht="12.75">
      <c r="A57" s="71" t="s">
        <v>376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</sheetData>
  <sheetProtection/>
  <mergeCells count="6">
    <mergeCell ref="A57:V59"/>
    <mergeCell ref="R1:V2"/>
    <mergeCell ref="A1:A3"/>
    <mergeCell ref="B1:G2"/>
    <mergeCell ref="H1:L2"/>
    <mergeCell ref="M1:Q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A1" sqref="A1:A3"/>
    </sheetView>
  </sheetViews>
  <sheetFormatPr defaultColWidth="9.140625" defaultRowHeight="12.75"/>
  <cols>
    <col min="1" max="1" width="16.140625" style="0" customWidth="1"/>
    <col min="2" max="2" width="5.00390625" style="0" customWidth="1"/>
    <col min="3" max="3" width="17.28125" style="0" customWidth="1"/>
    <col min="4" max="4" width="10.7109375" style="0" customWidth="1"/>
    <col min="5" max="5" width="5.8515625" style="0" customWidth="1"/>
    <col min="6" max="6" width="14.57421875" style="0" customWidth="1"/>
    <col min="7" max="9" width="10.7109375" style="0" customWidth="1"/>
    <col min="10" max="10" width="14.8515625" style="0" customWidth="1"/>
    <col min="11" max="11" width="15.7109375" style="0" customWidth="1"/>
    <col min="12" max="12" width="13.421875" style="0" customWidth="1"/>
    <col min="13" max="13" width="10.7109375" style="0" customWidth="1"/>
    <col min="14" max="14" width="13.7109375" style="0" customWidth="1"/>
    <col min="15" max="15" width="10.7109375" style="44" customWidth="1"/>
    <col min="16" max="20" width="14.57421875" style="0" customWidth="1"/>
    <col min="21" max="21" width="19.140625" style="0" customWidth="1"/>
    <col min="22" max="27" width="16.57421875" style="0" customWidth="1"/>
    <col min="28" max="28" width="11.140625" style="0" customWidth="1"/>
  </cols>
  <sheetData>
    <row r="1" spans="1:28" ht="12.75" customHeight="1">
      <c r="A1" s="79" t="s">
        <v>16</v>
      </c>
      <c r="B1" s="82" t="s">
        <v>94</v>
      </c>
      <c r="C1" s="83" t="s">
        <v>95</v>
      </c>
      <c r="D1" s="83" t="s">
        <v>96</v>
      </c>
      <c r="E1" s="83" t="s">
        <v>97</v>
      </c>
      <c r="F1" s="83" t="s">
        <v>98</v>
      </c>
      <c r="G1" s="83" t="s">
        <v>99</v>
      </c>
      <c r="H1" s="83" t="s">
        <v>100</v>
      </c>
      <c r="I1" s="83" t="s">
        <v>101</v>
      </c>
      <c r="J1" s="83" t="s">
        <v>102</v>
      </c>
      <c r="K1" s="83" t="s">
        <v>103</v>
      </c>
      <c r="L1" s="83" t="s">
        <v>104</v>
      </c>
      <c r="M1" s="83" t="s">
        <v>105</v>
      </c>
      <c r="N1" s="84" t="s">
        <v>106</v>
      </c>
      <c r="O1" s="84" t="s">
        <v>221</v>
      </c>
      <c r="P1" s="84" t="s">
        <v>239</v>
      </c>
      <c r="Q1" s="84" t="s">
        <v>256</v>
      </c>
      <c r="R1" s="84" t="s">
        <v>260</v>
      </c>
      <c r="S1" s="92" t="s">
        <v>274</v>
      </c>
      <c r="T1" s="92" t="s">
        <v>295</v>
      </c>
      <c r="U1" s="92" t="s">
        <v>303</v>
      </c>
      <c r="V1" s="92" t="s">
        <v>319</v>
      </c>
      <c r="W1" s="92" t="s">
        <v>337</v>
      </c>
      <c r="X1" s="92" t="s">
        <v>345</v>
      </c>
      <c r="Y1" s="92" t="s">
        <v>351</v>
      </c>
      <c r="Z1" s="92" t="s">
        <v>363</v>
      </c>
      <c r="AA1" s="92" t="s">
        <v>377</v>
      </c>
      <c r="AB1" s="92" t="s">
        <v>109</v>
      </c>
    </row>
    <row r="2" spans="1:28" ht="12.75">
      <c r="A2" s="99"/>
      <c r="B2" s="99"/>
      <c r="C2" s="97"/>
      <c r="D2" s="97"/>
      <c r="E2" s="97"/>
      <c r="F2" s="97"/>
      <c r="G2" s="97"/>
      <c r="H2" s="97"/>
      <c r="I2" s="97"/>
      <c r="J2" s="97"/>
      <c r="K2" s="97"/>
      <c r="L2" s="102"/>
      <c r="M2" s="102"/>
      <c r="N2" s="95"/>
      <c r="O2" s="95"/>
      <c r="P2" s="95"/>
      <c r="Q2" s="95"/>
      <c r="R2" s="95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8" ht="13.5" thickBot="1">
      <c r="A3" s="100"/>
      <c r="B3" s="100"/>
      <c r="C3" s="98"/>
      <c r="D3" s="98"/>
      <c r="E3" s="98"/>
      <c r="F3" s="98"/>
      <c r="G3" s="98"/>
      <c r="H3" s="98"/>
      <c r="I3" s="98"/>
      <c r="J3" s="98"/>
      <c r="K3" s="98"/>
      <c r="L3" s="103"/>
      <c r="M3" s="103"/>
      <c r="N3" s="96"/>
      <c r="O3" s="96"/>
      <c r="P3" s="96"/>
      <c r="Q3" s="96"/>
      <c r="R3" s="96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ht="19.5" customHeight="1" thickBot="1">
      <c r="A4" s="39" t="s">
        <v>372</v>
      </c>
      <c r="B4" s="45"/>
      <c r="C4" s="45"/>
      <c r="D4" s="46"/>
      <c r="E4" s="45"/>
      <c r="F4" s="45"/>
      <c r="G4" s="45"/>
      <c r="H4" s="45"/>
      <c r="I4" s="45"/>
      <c r="J4" s="45"/>
      <c r="K4" s="45"/>
      <c r="L4" s="45"/>
      <c r="M4" s="63"/>
      <c r="N4" s="64"/>
      <c r="O4" s="64"/>
      <c r="P4" s="45"/>
      <c r="Q4" s="45"/>
      <c r="R4" s="45"/>
      <c r="S4" s="45"/>
      <c r="T4" s="45"/>
      <c r="U4" s="45"/>
      <c r="V4" s="45"/>
      <c r="W4" s="45"/>
      <c r="X4" s="45"/>
      <c r="Y4" s="45"/>
      <c r="Z4" s="64"/>
      <c r="AA4" s="65" t="s">
        <v>140</v>
      </c>
      <c r="AB4" s="10" t="s">
        <v>378</v>
      </c>
    </row>
    <row r="5" spans="1:28" ht="19.5" customHeight="1" thickBot="1">
      <c r="A5" s="39" t="s">
        <v>73</v>
      </c>
      <c r="B5" s="45"/>
      <c r="C5" s="45"/>
      <c r="D5" s="46"/>
      <c r="E5" s="45"/>
      <c r="F5" s="45"/>
      <c r="G5" s="45"/>
      <c r="H5" s="45"/>
      <c r="I5" s="45"/>
      <c r="J5" s="45"/>
      <c r="K5" s="45"/>
      <c r="L5" s="45"/>
      <c r="M5" s="43" t="s">
        <v>107</v>
      </c>
      <c r="N5" s="42" t="s">
        <v>108</v>
      </c>
      <c r="O5" s="42" t="s">
        <v>222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10" t="s">
        <v>224</v>
      </c>
    </row>
    <row r="6" spans="1:28" ht="19.5" customHeight="1" thickBot="1">
      <c r="A6" s="39" t="s">
        <v>362</v>
      </c>
      <c r="B6" s="45"/>
      <c r="C6" s="45"/>
      <c r="D6" s="46"/>
      <c r="E6" s="45"/>
      <c r="F6" s="45"/>
      <c r="G6" s="45"/>
      <c r="H6" s="45"/>
      <c r="I6" s="45"/>
      <c r="J6" s="45"/>
      <c r="K6" s="45"/>
      <c r="L6" s="45"/>
      <c r="M6" s="63"/>
      <c r="N6" s="64"/>
      <c r="O6" s="64"/>
      <c r="P6" s="45"/>
      <c r="Q6" s="45"/>
      <c r="R6" s="45"/>
      <c r="S6" s="45"/>
      <c r="T6" s="45"/>
      <c r="U6" s="45"/>
      <c r="V6" s="45"/>
      <c r="W6" s="45"/>
      <c r="X6" s="45"/>
      <c r="Y6" s="45"/>
      <c r="Z6" s="65" t="s">
        <v>286</v>
      </c>
      <c r="AA6" s="65" t="s">
        <v>379</v>
      </c>
      <c r="AB6" s="10" t="s">
        <v>380</v>
      </c>
    </row>
    <row r="7" spans="1:28" ht="19.5" customHeight="1" thickBot="1">
      <c r="A7" s="39" t="s">
        <v>265</v>
      </c>
      <c r="B7" s="45"/>
      <c r="C7" s="45"/>
      <c r="D7" s="46"/>
      <c r="E7" s="45"/>
      <c r="F7" s="45"/>
      <c r="G7" s="45"/>
      <c r="H7" s="45"/>
      <c r="I7" s="45"/>
      <c r="J7" s="45"/>
      <c r="K7" s="45"/>
      <c r="L7" s="45"/>
      <c r="M7" s="63"/>
      <c r="N7" s="64"/>
      <c r="O7" s="64"/>
      <c r="P7" s="45"/>
      <c r="Q7" s="45"/>
      <c r="R7" s="45"/>
      <c r="S7" s="65" t="s">
        <v>125</v>
      </c>
      <c r="T7" s="65" t="s">
        <v>125</v>
      </c>
      <c r="U7" s="64"/>
      <c r="V7" s="64"/>
      <c r="W7" s="64"/>
      <c r="X7" s="64"/>
      <c r="Y7" s="64"/>
      <c r="Z7" s="64"/>
      <c r="AA7" s="64"/>
      <c r="AB7" s="10" t="s">
        <v>275</v>
      </c>
    </row>
    <row r="8" spans="1:28" ht="19.5" customHeight="1" thickBot="1">
      <c r="A8" s="39" t="s">
        <v>87</v>
      </c>
      <c r="B8" s="45"/>
      <c r="C8" s="45"/>
      <c r="D8" s="46"/>
      <c r="E8" s="45"/>
      <c r="F8" s="45"/>
      <c r="G8" s="45"/>
      <c r="H8" s="45"/>
      <c r="I8" s="45"/>
      <c r="J8" s="45"/>
      <c r="K8" s="45"/>
      <c r="L8" s="45"/>
      <c r="M8" s="42" t="s">
        <v>110</v>
      </c>
      <c r="N8" s="42" t="s">
        <v>111</v>
      </c>
      <c r="O8" s="42" t="s">
        <v>223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0" t="s">
        <v>225</v>
      </c>
    </row>
    <row r="9" spans="1:28" ht="19.5" customHeight="1" thickBot="1">
      <c r="A9" s="39" t="s">
        <v>271</v>
      </c>
      <c r="B9" s="45"/>
      <c r="C9" s="45"/>
      <c r="D9" s="46"/>
      <c r="E9" s="45"/>
      <c r="F9" s="45"/>
      <c r="G9" s="45"/>
      <c r="H9" s="45"/>
      <c r="I9" s="45"/>
      <c r="J9" s="45"/>
      <c r="K9" s="45"/>
      <c r="L9" s="45"/>
      <c r="M9" s="64"/>
      <c r="N9" s="64"/>
      <c r="O9" s="64"/>
      <c r="P9" s="45"/>
      <c r="Q9" s="45"/>
      <c r="R9" s="45"/>
      <c r="S9" s="45"/>
      <c r="T9" s="65" t="s">
        <v>296</v>
      </c>
      <c r="U9" s="65" t="s">
        <v>145</v>
      </c>
      <c r="V9" s="65" t="s">
        <v>125</v>
      </c>
      <c r="W9" s="65" t="s">
        <v>127</v>
      </c>
      <c r="X9" s="64"/>
      <c r="Y9" s="64"/>
      <c r="Z9" s="64"/>
      <c r="AA9" s="64"/>
      <c r="AB9" s="10" t="s">
        <v>332</v>
      </c>
    </row>
    <row r="10" spans="1:28" ht="19.5" customHeight="1" thickBot="1">
      <c r="A10" s="39" t="s">
        <v>20</v>
      </c>
      <c r="B10" s="45"/>
      <c r="C10" s="45"/>
      <c r="D10" s="46"/>
      <c r="E10" s="45"/>
      <c r="F10" s="45"/>
      <c r="G10" s="45"/>
      <c r="H10" s="45"/>
      <c r="I10" s="45"/>
      <c r="J10" s="45"/>
      <c r="K10" s="42" t="s">
        <v>110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0" t="s">
        <v>112</v>
      </c>
    </row>
    <row r="11" spans="1:28" ht="19.5" customHeight="1" thickBot="1">
      <c r="A11" s="39" t="s">
        <v>0</v>
      </c>
      <c r="B11" s="47" t="s">
        <v>113</v>
      </c>
      <c r="C11" s="47" t="s">
        <v>131</v>
      </c>
      <c r="D11" s="48" t="s">
        <v>132</v>
      </c>
      <c r="E11" s="47" t="s">
        <v>113</v>
      </c>
      <c r="F11" s="47" t="s">
        <v>114</v>
      </c>
      <c r="G11" s="47" t="s">
        <v>115</v>
      </c>
      <c r="H11" s="47" t="s">
        <v>116</v>
      </c>
      <c r="I11" s="47" t="s">
        <v>117</v>
      </c>
      <c r="J11" s="47" t="s">
        <v>118</v>
      </c>
      <c r="K11" s="47" t="s">
        <v>119</v>
      </c>
      <c r="L11" s="47" t="s">
        <v>120</v>
      </c>
      <c r="M11" s="47" t="s">
        <v>111</v>
      </c>
      <c r="N11" s="47" t="s">
        <v>118</v>
      </c>
      <c r="O11" s="47" t="s">
        <v>145</v>
      </c>
      <c r="P11" s="47" t="s">
        <v>148</v>
      </c>
      <c r="Q11" s="47" t="s">
        <v>241</v>
      </c>
      <c r="R11" s="47" t="s">
        <v>161</v>
      </c>
      <c r="S11" s="66"/>
      <c r="T11" s="66"/>
      <c r="U11" s="66"/>
      <c r="V11" s="66"/>
      <c r="W11" s="66"/>
      <c r="X11" s="66"/>
      <c r="Y11" s="66"/>
      <c r="Z11" s="66"/>
      <c r="AA11" s="66"/>
      <c r="AB11" s="49" t="s">
        <v>261</v>
      </c>
    </row>
    <row r="12" spans="1:28" ht="19.5" customHeight="1" thickBot="1">
      <c r="A12" s="39" t="s">
        <v>1</v>
      </c>
      <c r="B12" s="50"/>
      <c r="C12" s="50"/>
      <c r="D12" s="51"/>
      <c r="E12" s="50"/>
      <c r="F12" s="50"/>
      <c r="G12" s="47" t="s">
        <v>121</v>
      </c>
      <c r="H12" s="47" t="s">
        <v>122</v>
      </c>
      <c r="I12" s="47" t="s">
        <v>123</v>
      </c>
      <c r="J12" s="47" t="s">
        <v>124</v>
      </c>
      <c r="K12" s="47" t="s">
        <v>114</v>
      </c>
      <c r="L12" s="47" t="s">
        <v>125</v>
      </c>
      <c r="M12" s="47" t="s">
        <v>126</v>
      </c>
      <c r="N12" s="50"/>
      <c r="O12" s="47" t="s">
        <v>223</v>
      </c>
      <c r="P12" s="47" t="s">
        <v>223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49" t="s">
        <v>240</v>
      </c>
    </row>
    <row r="13" spans="1:28" ht="19.5" customHeight="1" thickBot="1">
      <c r="A13" s="39" t="s">
        <v>272</v>
      </c>
      <c r="B13" s="50"/>
      <c r="C13" s="50"/>
      <c r="D13" s="51"/>
      <c r="E13" s="50"/>
      <c r="F13" s="50"/>
      <c r="G13" s="66"/>
      <c r="H13" s="66"/>
      <c r="I13" s="66"/>
      <c r="J13" s="66"/>
      <c r="K13" s="66"/>
      <c r="L13" s="66"/>
      <c r="M13" s="66"/>
      <c r="N13" s="50"/>
      <c r="O13" s="66"/>
      <c r="P13" s="66"/>
      <c r="Q13" s="50"/>
      <c r="R13" s="50"/>
      <c r="S13" s="50"/>
      <c r="T13" s="68" t="s">
        <v>122</v>
      </c>
      <c r="U13" s="68" t="s">
        <v>123</v>
      </c>
      <c r="V13" s="68" t="s">
        <v>124</v>
      </c>
      <c r="W13" s="68" t="s">
        <v>124</v>
      </c>
      <c r="X13" s="68" t="s">
        <v>148</v>
      </c>
      <c r="Y13" s="68" t="s">
        <v>124</v>
      </c>
      <c r="Z13" s="68" t="s">
        <v>123</v>
      </c>
      <c r="AA13" s="68" t="s">
        <v>127</v>
      </c>
      <c r="AB13" s="49" t="s">
        <v>381</v>
      </c>
    </row>
    <row r="14" spans="1:28" ht="19.5" customHeight="1" thickBot="1">
      <c r="A14" s="39" t="s">
        <v>254</v>
      </c>
      <c r="B14" s="50"/>
      <c r="C14" s="50"/>
      <c r="D14" s="51"/>
      <c r="E14" s="50"/>
      <c r="F14" s="50"/>
      <c r="G14" s="66"/>
      <c r="H14" s="50"/>
      <c r="I14" s="50"/>
      <c r="J14" s="50"/>
      <c r="K14" s="50"/>
      <c r="L14" s="50"/>
      <c r="M14" s="50"/>
      <c r="N14" s="50"/>
      <c r="O14" s="50"/>
      <c r="P14" s="50"/>
      <c r="Q14" s="47" t="s">
        <v>157</v>
      </c>
      <c r="R14" s="47" t="s">
        <v>121</v>
      </c>
      <c r="S14" s="47" t="s">
        <v>122</v>
      </c>
      <c r="T14" s="66"/>
      <c r="U14" s="66"/>
      <c r="V14" s="66"/>
      <c r="W14" s="66"/>
      <c r="X14" s="66"/>
      <c r="Y14" s="66"/>
      <c r="Z14" s="66"/>
      <c r="AA14" s="66"/>
      <c r="AB14" s="49" t="s">
        <v>276</v>
      </c>
    </row>
    <row r="15" spans="1:28" ht="19.5" customHeight="1" thickBot="1">
      <c r="A15" s="39" t="s">
        <v>217</v>
      </c>
      <c r="B15" s="50"/>
      <c r="C15" s="50"/>
      <c r="D15" s="51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7" t="s">
        <v>122</v>
      </c>
      <c r="P15" s="47" t="s">
        <v>122</v>
      </c>
      <c r="Q15" s="47" t="s">
        <v>156</v>
      </c>
      <c r="R15" s="47" t="s">
        <v>156</v>
      </c>
      <c r="S15" s="47" t="s">
        <v>156</v>
      </c>
      <c r="T15" s="69"/>
      <c r="U15" s="69"/>
      <c r="V15" s="69"/>
      <c r="W15" s="69"/>
      <c r="X15" s="69"/>
      <c r="Y15" s="69"/>
      <c r="Z15" s="69"/>
      <c r="AA15" s="69"/>
      <c r="AB15" s="49" t="s">
        <v>277</v>
      </c>
    </row>
    <row r="16" spans="1:28" ht="19.5" customHeight="1" thickBot="1">
      <c r="A16" s="39" t="s">
        <v>2</v>
      </c>
      <c r="B16" s="50"/>
      <c r="C16" s="50"/>
      <c r="D16" s="51"/>
      <c r="E16" s="50"/>
      <c r="F16" s="50"/>
      <c r="G16" s="50"/>
      <c r="H16" s="50"/>
      <c r="I16" s="50"/>
      <c r="J16" s="50"/>
      <c r="K16" s="47" t="s">
        <v>127</v>
      </c>
      <c r="L16" s="50"/>
      <c r="M16" s="50"/>
      <c r="N16" s="47" t="s">
        <v>127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49" t="s">
        <v>112</v>
      </c>
    </row>
    <row r="17" spans="1:28" ht="19.5" customHeight="1" thickBot="1">
      <c r="A17" s="39" t="s">
        <v>382</v>
      </c>
      <c r="B17" s="50"/>
      <c r="C17" s="50"/>
      <c r="D17" s="51"/>
      <c r="E17" s="50"/>
      <c r="F17" s="50"/>
      <c r="G17" s="50"/>
      <c r="H17" s="50"/>
      <c r="I17" s="50"/>
      <c r="J17" s="50"/>
      <c r="K17" s="66"/>
      <c r="L17" s="66"/>
      <c r="M17" s="66"/>
      <c r="N17" s="66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68" t="s">
        <v>144</v>
      </c>
      <c r="AB17" s="49" t="s">
        <v>383</v>
      </c>
    </row>
    <row r="18" spans="1:28" ht="19.5" customHeight="1" thickBot="1">
      <c r="A18" s="39" t="s">
        <v>235</v>
      </c>
      <c r="B18" s="50"/>
      <c r="C18" s="50"/>
      <c r="D18" s="51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7" t="s">
        <v>138</v>
      </c>
      <c r="Q18" s="47" t="s">
        <v>119</v>
      </c>
      <c r="R18" s="47" t="s">
        <v>204</v>
      </c>
      <c r="S18" s="47" t="s">
        <v>121</v>
      </c>
      <c r="T18" s="66"/>
      <c r="U18" s="66"/>
      <c r="V18" s="66"/>
      <c r="W18" s="66"/>
      <c r="X18" s="66"/>
      <c r="Y18" s="66"/>
      <c r="Z18" s="66"/>
      <c r="AA18" s="66"/>
      <c r="AB18" s="49" t="s">
        <v>278</v>
      </c>
    </row>
    <row r="19" spans="1:28" ht="19.5" customHeight="1" thickBot="1">
      <c r="A19" s="39" t="s">
        <v>350</v>
      </c>
      <c r="B19" s="50"/>
      <c r="C19" s="50"/>
      <c r="D19" s="5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66"/>
      <c r="Q19" s="66"/>
      <c r="R19" s="66"/>
      <c r="S19" s="66"/>
      <c r="T19" s="66"/>
      <c r="U19" s="66"/>
      <c r="V19" s="66"/>
      <c r="W19" s="66"/>
      <c r="X19" s="66"/>
      <c r="Y19" s="68" t="s">
        <v>127</v>
      </c>
      <c r="Z19" s="68" t="s">
        <v>223</v>
      </c>
      <c r="AA19" s="66"/>
      <c r="AB19" s="49" t="s">
        <v>279</v>
      </c>
    </row>
    <row r="20" spans="1:28" ht="19.5" customHeight="1" thickBot="1">
      <c r="A20" s="39" t="s">
        <v>266</v>
      </c>
      <c r="B20" s="50"/>
      <c r="C20" s="50"/>
      <c r="D20" s="51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66"/>
      <c r="Q20" s="66"/>
      <c r="R20" s="66"/>
      <c r="S20" s="47" t="s">
        <v>147</v>
      </c>
      <c r="T20" s="66"/>
      <c r="U20" s="66"/>
      <c r="V20" s="66"/>
      <c r="W20" s="66"/>
      <c r="X20" s="66"/>
      <c r="Y20" s="66"/>
      <c r="Z20" s="66"/>
      <c r="AA20" s="66"/>
      <c r="AB20" s="49" t="s">
        <v>279</v>
      </c>
    </row>
    <row r="21" spans="1:28" ht="19.5" customHeight="1" thickBot="1">
      <c r="A21" s="39" t="s">
        <v>3</v>
      </c>
      <c r="B21" s="47" t="s">
        <v>113</v>
      </c>
      <c r="C21" s="47" t="s">
        <v>133</v>
      </c>
      <c r="D21" s="48" t="s">
        <v>134</v>
      </c>
      <c r="E21" s="47" t="s">
        <v>113</v>
      </c>
      <c r="F21" s="47" t="s">
        <v>128</v>
      </c>
      <c r="G21" s="47" t="s">
        <v>129</v>
      </c>
      <c r="H21" s="50"/>
      <c r="I21" s="47" t="s">
        <v>118</v>
      </c>
      <c r="J21" s="47" t="s">
        <v>121</v>
      </c>
      <c r="K21" s="47" t="s">
        <v>123</v>
      </c>
      <c r="L21" s="47" t="s">
        <v>124</v>
      </c>
      <c r="M21" s="47" t="s">
        <v>130</v>
      </c>
      <c r="N21" s="47" t="s">
        <v>114</v>
      </c>
      <c r="O21" s="47" t="s">
        <v>130</v>
      </c>
      <c r="P21" s="50"/>
      <c r="Q21" s="47" t="s">
        <v>144</v>
      </c>
      <c r="R21" s="47" t="s">
        <v>144</v>
      </c>
      <c r="S21" s="66"/>
      <c r="T21" s="66"/>
      <c r="U21" s="66"/>
      <c r="V21" s="66"/>
      <c r="W21" s="66"/>
      <c r="X21" s="66"/>
      <c r="Y21" s="66"/>
      <c r="Z21" s="66"/>
      <c r="AA21" s="66"/>
      <c r="AB21" s="49" t="s">
        <v>394</v>
      </c>
    </row>
    <row r="22" spans="1:28" ht="19.5" customHeight="1" thickBot="1">
      <c r="A22" s="39" t="s">
        <v>216</v>
      </c>
      <c r="B22" s="50"/>
      <c r="C22" s="50"/>
      <c r="D22" s="51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7" t="s">
        <v>161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49" t="s">
        <v>226</v>
      </c>
    </row>
    <row r="23" spans="1:28" ht="19.5" customHeight="1" thickBot="1">
      <c r="A23" s="39" t="s">
        <v>69</v>
      </c>
      <c r="B23" s="47" t="s">
        <v>113</v>
      </c>
      <c r="C23" s="47" t="s">
        <v>135</v>
      </c>
      <c r="D23" s="48" t="s">
        <v>113</v>
      </c>
      <c r="E23" s="47" t="s">
        <v>113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49" t="s">
        <v>136</v>
      </c>
    </row>
    <row r="24" spans="1:28" ht="19.5" customHeight="1" thickBot="1">
      <c r="A24" s="39" t="s">
        <v>70</v>
      </c>
      <c r="B24" s="47" t="s">
        <v>113</v>
      </c>
      <c r="C24" s="47" t="s">
        <v>135</v>
      </c>
      <c r="D24" s="48" t="s">
        <v>113</v>
      </c>
      <c r="E24" s="47" t="s">
        <v>113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49" t="s">
        <v>137</v>
      </c>
    </row>
    <row r="25" spans="1:28" ht="19.5" customHeight="1" thickBot="1">
      <c r="A25" s="39" t="s">
        <v>374</v>
      </c>
      <c r="B25" s="66"/>
      <c r="C25" s="66"/>
      <c r="D25" s="67"/>
      <c r="E25" s="66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68" t="s">
        <v>161</v>
      </c>
      <c r="AB25" s="49" t="s">
        <v>226</v>
      </c>
    </row>
    <row r="26" spans="1:28" ht="19.5" customHeight="1" thickBot="1">
      <c r="A26" s="39" t="s">
        <v>4</v>
      </c>
      <c r="B26" s="47" t="s">
        <v>113</v>
      </c>
      <c r="C26" s="47" t="s">
        <v>113</v>
      </c>
      <c r="D26" s="48" t="s">
        <v>113</v>
      </c>
      <c r="E26" s="47" t="s">
        <v>113</v>
      </c>
      <c r="F26" s="47" t="s">
        <v>138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49" t="s">
        <v>139</v>
      </c>
    </row>
    <row r="27" spans="1:28" ht="19.5" customHeight="1" thickBot="1">
      <c r="A27" s="39" t="s">
        <v>86</v>
      </c>
      <c r="B27" s="50"/>
      <c r="C27" s="50"/>
      <c r="D27" s="51"/>
      <c r="E27" s="50"/>
      <c r="F27" s="50"/>
      <c r="G27" s="50"/>
      <c r="H27" s="50"/>
      <c r="I27" s="50"/>
      <c r="J27" s="50"/>
      <c r="K27" s="50"/>
      <c r="L27" s="50"/>
      <c r="M27" s="50"/>
      <c r="N27" s="47" t="s">
        <v>140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49" t="s">
        <v>141</v>
      </c>
    </row>
    <row r="28" spans="1:28" ht="19.5" customHeight="1" thickBot="1">
      <c r="A28" s="39" t="s">
        <v>236</v>
      </c>
      <c r="B28" s="50"/>
      <c r="C28" s="50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47" t="s">
        <v>110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49" t="s">
        <v>112</v>
      </c>
    </row>
    <row r="29" spans="1:28" ht="19.5" customHeight="1" thickBot="1">
      <c r="A29" s="39" t="s">
        <v>289</v>
      </c>
      <c r="B29" s="50"/>
      <c r="C29" s="50"/>
      <c r="D29" s="51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66"/>
      <c r="Q29" s="50"/>
      <c r="R29" s="50"/>
      <c r="S29" s="50"/>
      <c r="T29" s="68" t="s">
        <v>297</v>
      </c>
      <c r="U29" s="68" t="s">
        <v>304</v>
      </c>
      <c r="V29" s="68" t="s">
        <v>322</v>
      </c>
      <c r="W29" s="68" t="s">
        <v>162</v>
      </c>
      <c r="X29" s="68" t="s">
        <v>346</v>
      </c>
      <c r="Y29" s="68" t="s">
        <v>162</v>
      </c>
      <c r="Z29" s="68" t="s">
        <v>364</v>
      </c>
      <c r="AA29" s="68" t="s">
        <v>241</v>
      </c>
      <c r="AB29" s="49" t="s">
        <v>384</v>
      </c>
    </row>
    <row r="30" spans="1:28" ht="19.5" customHeight="1" thickBot="1">
      <c r="A30" s="39" t="s">
        <v>343</v>
      </c>
      <c r="B30" s="50"/>
      <c r="C30" s="50"/>
      <c r="D30" s="51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66"/>
      <c r="Q30" s="50"/>
      <c r="R30" s="50"/>
      <c r="S30" s="50"/>
      <c r="T30" s="66"/>
      <c r="U30" s="66"/>
      <c r="V30" s="66"/>
      <c r="W30" s="66"/>
      <c r="X30" s="68" t="s">
        <v>296</v>
      </c>
      <c r="Y30" s="68" t="s">
        <v>155</v>
      </c>
      <c r="Z30" s="66"/>
      <c r="AA30" s="66"/>
      <c r="AB30" s="49" t="s">
        <v>352</v>
      </c>
    </row>
    <row r="31" spans="1:28" ht="19.5" customHeight="1" thickBot="1">
      <c r="A31" s="39" t="s">
        <v>318</v>
      </c>
      <c r="B31" s="50"/>
      <c r="C31" s="50"/>
      <c r="D31" s="51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66"/>
      <c r="Q31" s="50"/>
      <c r="R31" s="50"/>
      <c r="S31" s="50"/>
      <c r="T31" s="66"/>
      <c r="U31" s="66"/>
      <c r="V31" s="68" t="s">
        <v>296</v>
      </c>
      <c r="W31" s="68" t="s">
        <v>242</v>
      </c>
      <c r="X31" s="68" t="s">
        <v>161</v>
      </c>
      <c r="Y31" s="66"/>
      <c r="Z31" s="68" t="s">
        <v>365</v>
      </c>
      <c r="AA31" s="68" t="s">
        <v>385</v>
      </c>
      <c r="AB31" s="49" t="s">
        <v>386</v>
      </c>
    </row>
    <row r="32" spans="1:28" ht="19.5" customHeight="1" thickBot="1">
      <c r="A32" s="39" t="s">
        <v>290</v>
      </c>
      <c r="B32" s="50"/>
      <c r="C32" s="50"/>
      <c r="D32" s="51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66"/>
      <c r="Q32" s="50"/>
      <c r="R32" s="50"/>
      <c r="S32" s="50"/>
      <c r="T32" s="68" t="s">
        <v>168</v>
      </c>
      <c r="U32" s="68" t="s">
        <v>160</v>
      </c>
      <c r="V32" s="68" t="s">
        <v>145</v>
      </c>
      <c r="W32" s="68" t="s">
        <v>119</v>
      </c>
      <c r="X32" s="68" t="s">
        <v>118</v>
      </c>
      <c r="Y32" s="68" t="s">
        <v>119</v>
      </c>
      <c r="Z32" s="68" t="s">
        <v>204</v>
      </c>
      <c r="AA32" s="68" t="s">
        <v>160</v>
      </c>
      <c r="AB32" s="49" t="s">
        <v>387</v>
      </c>
    </row>
    <row r="33" spans="1:28" ht="19.5" customHeight="1" thickBot="1">
      <c r="A33" s="39" t="s">
        <v>5</v>
      </c>
      <c r="B33" s="47" t="s">
        <v>113</v>
      </c>
      <c r="C33" s="47" t="s">
        <v>113</v>
      </c>
      <c r="D33" s="48" t="s">
        <v>135</v>
      </c>
      <c r="E33" s="47" t="s">
        <v>113</v>
      </c>
      <c r="F33" s="47" t="s">
        <v>121</v>
      </c>
      <c r="G33" s="47" t="s">
        <v>142</v>
      </c>
      <c r="H33" s="47" t="s">
        <v>143</v>
      </c>
      <c r="I33" s="47" t="s">
        <v>121</v>
      </c>
      <c r="J33" s="47" t="s">
        <v>144</v>
      </c>
      <c r="K33" s="47" t="s">
        <v>145</v>
      </c>
      <c r="L33" s="47" t="s">
        <v>146</v>
      </c>
      <c r="M33" s="47" t="s">
        <v>123</v>
      </c>
      <c r="N33" s="47" t="s">
        <v>110</v>
      </c>
      <c r="O33" s="47" t="s">
        <v>144</v>
      </c>
      <c r="P33" s="50"/>
      <c r="Q33" s="47" t="s">
        <v>241</v>
      </c>
      <c r="R33" s="47" t="s">
        <v>161</v>
      </c>
      <c r="S33" s="47" t="s">
        <v>110</v>
      </c>
      <c r="T33" s="47" t="s">
        <v>126</v>
      </c>
      <c r="U33" s="47" t="s">
        <v>127</v>
      </c>
      <c r="V33" s="47" t="s">
        <v>127</v>
      </c>
      <c r="W33" s="66"/>
      <c r="X33" s="66"/>
      <c r="Y33" s="66"/>
      <c r="Z33" s="66"/>
      <c r="AA33" s="66"/>
      <c r="AB33" s="49" t="s">
        <v>305</v>
      </c>
    </row>
    <row r="34" spans="1:28" ht="19.5" customHeight="1" thickBot="1">
      <c r="A34" s="39" t="s">
        <v>301</v>
      </c>
      <c r="B34" s="66"/>
      <c r="C34" s="66"/>
      <c r="D34" s="67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47" t="s">
        <v>147</v>
      </c>
      <c r="W34" s="47" t="s">
        <v>333</v>
      </c>
      <c r="X34" s="47" t="s">
        <v>323</v>
      </c>
      <c r="Y34" s="47" t="s">
        <v>241</v>
      </c>
      <c r="Z34" s="66"/>
      <c r="AA34" s="66"/>
      <c r="AB34" s="49" t="s">
        <v>353</v>
      </c>
    </row>
    <row r="35" spans="1:28" ht="19.5" customHeight="1" thickBot="1">
      <c r="A35" s="39" t="s">
        <v>267</v>
      </c>
      <c r="B35" s="66"/>
      <c r="C35" s="66"/>
      <c r="D35" s="67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47" t="s">
        <v>280</v>
      </c>
      <c r="T35" s="47" t="s">
        <v>242</v>
      </c>
      <c r="U35" s="47" t="s">
        <v>306</v>
      </c>
      <c r="V35" s="47" t="s">
        <v>321</v>
      </c>
      <c r="W35" s="47" t="s">
        <v>334</v>
      </c>
      <c r="X35" s="47" t="s">
        <v>286</v>
      </c>
      <c r="Y35" s="47" t="s">
        <v>241</v>
      </c>
      <c r="Z35" s="47" t="s">
        <v>366</v>
      </c>
      <c r="AA35" s="47" t="s">
        <v>299</v>
      </c>
      <c r="AB35" s="49" t="s">
        <v>388</v>
      </c>
    </row>
    <row r="36" spans="1:28" ht="19.5" customHeight="1" thickBot="1">
      <c r="A36" s="39" t="s">
        <v>6</v>
      </c>
      <c r="B36" s="50"/>
      <c r="C36" s="50"/>
      <c r="D36" s="51"/>
      <c r="E36" s="50"/>
      <c r="F36" s="50"/>
      <c r="G36" s="50"/>
      <c r="H36" s="50"/>
      <c r="I36" s="50"/>
      <c r="J36" s="47" t="s">
        <v>147</v>
      </c>
      <c r="K36" s="47" t="s">
        <v>148</v>
      </c>
      <c r="L36" s="47" t="s">
        <v>149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49" t="s">
        <v>150</v>
      </c>
    </row>
    <row r="37" spans="1:28" ht="19.5" customHeight="1" thickBot="1">
      <c r="A37" s="39" t="s">
        <v>7</v>
      </c>
      <c r="B37" s="47" t="s">
        <v>113</v>
      </c>
      <c r="C37" s="47" t="s">
        <v>135</v>
      </c>
      <c r="D37" s="48" t="s">
        <v>151</v>
      </c>
      <c r="E37" s="47" t="s">
        <v>113</v>
      </c>
      <c r="F37" s="47" t="s">
        <v>149</v>
      </c>
      <c r="G37" s="50"/>
      <c r="H37" s="47" t="s">
        <v>140</v>
      </c>
      <c r="I37" s="50"/>
      <c r="J37" s="47" t="s">
        <v>127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49" t="s">
        <v>152</v>
      </c>
    </row>
    <row r="38" spans="1:28" ht="19.5" customHeight="1" thickBot="1">
      <c r="A38" s="39" t="s">
        <v>8</v>
      </c>
      <c r="B38" s="47" t="s">
        <v>113</v>
      </c>
      <c r="C38" s="47" t="s">
        <v>153</v>
      </c>
      <c r="D38" s="48" t="s">
        <v>154</v>
      </c>
      <c r="E38" s="47" t="s">
        <v>113</v>
      </c>
      <c r="F38" s="47" t="s">
        <v>155</v>
      </c>
      <c r="G38" s="47" t="s">
        <v>146</v>
      </c>
      <c r="H38" s="47" t="s">
        <v>156</v>
      </c>
      <c r="I38" s="47" t="s">
        <v>156</v>
      </c>
      <c r="J38" s="47" t="s">
        <v>157</v>
      </c>
      <c r="K38" s="47" t="s">
        <v>157</v>
      </c>
      <c r="L38" s="47" t="s">
        <v>148</v>
      </c>
      <c r="M38" s="47" t="s">
        <v>122</v>
      </c>
      <c r="N38" s="47" t="s">
        <v>114</v>
      </c>
      <c r="O38" s="47" t="s">
        <v>123</v>
      </c>
      <c r="P38" s="47" t="s">
        <v>148</v>
      </c>
      <c r="Q38" s="47" t="s">
        <v>110</v>
      </c>
      <c r="R38" s="47" t="s">
        <v>140</v>
      </c>
      <c r="S38" s="47" t="s">
        <v>168</v>
      </c>
      <c r="T38" s="66"/>
      <c r="U38" s="66"/>
      <c r="V38" s="66"/>
      <c r="W38" s="66"/>
      <c r="X38" s="66"/>
      <c r="Y38" s="66"/>
      <c r="Z38" s="66"/>
      <c r="AA38" s="66"/>
      <c r="AB38" s="49" t="s">
        <v>281</v>
      </c>
    </row>
    <row r="39" spans="1:28" ht="19.5" customHeight="1" thickBot="1">
      <c r="A39" s="39" t="s">
        <v>9</v>
      </c>
      <c r="B39" s="47" t="s">
        <v>113</v>
      </c>
      <c r="C39" s="47" t="s">
        <v>158</v>
      </c>
      <c r="D39" s="48" t="s">
        <v>113</v>
      </c>
      <c r="E39" s="47" t="s">
        <v>113</v>
      </c>
      <c r="F39" s="47" t="s">
        <v>145</v>
      </c>
      <c r="G39" s="47" t="s">
        <v>159</v>
      </c>
      <c r="H39" s="50"/>
      <c r="I39" s="47" t="s">
        <v>160</v>
      </c>
      <c r="J39" s="47" t="s">
        <v>160</v>
      </c>
      <c r="K39" s="50"/>
      <c r="L39" s="47" t="s">
        <v>124</v>
      </c>
      <c r="M39" s="47" t="s">
        <v>140</v>
      </c>
      <c r="N39" s="47" t="s">
        <v>124</v>
      </c>
      <c r="O39" s="47" t="s">
        <v>124</v>
      </c>
      <c r="P39" s="47" t="s">
        <v>241</v>
      </c>
      <c r="Q39" s="47" t="s">
        <v>138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49" t="s">
        <v>257</v>
      </c>
    </row>
    <row r="40" spans="1:28" ht="19.5" customHeight="1" thickBot="1">
      <c r="A40" s="39" t="s">
        <v>300</v>
      </c>
      <c r="B40" s="66"/>
      <c r="C40" s="66"/>
      <c r="D40" s="67"/>
      <c r="E40" s="66"/>
      <c r="F40" s="66"/>
      <c r="G40" s="66"/>
      <c r="H40" s="50"/>
      <c r="I40" s="66"/>
      <c r="J40" s="66"/>
      <c r="K40" s="50"/>
      <c r="L40" s="66"/>
      <c r="M40" s="66"/>
      <c r="N40" s="66"/>
      <c r="O40" s="66"/>
      <c r="P40" s="66"/>
      <c r="Q40" s="66"/>
      <c r="R40" s="50"/>
      <c r="S40" s="50"/>
      <c r="T40" s="50"/>
      <c r="U40" s="68" t="s">
        <v>129</v>
      </c>
      <c r="V40" s="68" t="s">
        <v>120</v>
      </c>
      <c r="W40" s="68" t="s">
        <v>335</v>
      </c>
      <c r="X40" s="68" t="s">
        <v>111</v>
      </c>
      <c r="Y40" s="68" t="s">
        <v>204</v>
      </c>
      <c r="Z40" s="66"/>
      <c r="AA40" s="66"/>
      <c r="AB40" s="49" t="s">
        <v>354</v>
      </c>
    </row>
    <row r="41" spans="1:28" ht="19.5" customHeight="1" thickBot="1">
      <c r="A41" s="39" t="s">
        <v>71</v>
      </c>
      <c r="B41" s="47" t="s">
        <v>113</v>
      </c>
      <c r="C41" s="47" t="s">
        <v>135</v>
      </c>
      <c r="D41" s="48" t="s">
        <v>113</v>
      </c>
      <c r="E41" s="47" t="s">
        <v>113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49" t="s">
        <v>137</v>
      </c>
    </row>
    <row r="42" spans="1:28" ht="19.5" customHeight="1" thickBot="1">
      <c r="A42" s="39" t="s">
        <v>10</v>
      </c>
      <c r="B42" s="47" t="s">
        <v>113</v>
      </c>
      <c r="C42" s="47" t="s">
        <v>135</v>
      </c>
      <c r="D42" s="48" t="s">
        <v>113</v>
      </c>
      <c r="E42" s="47" t="s">
        <v>113</v>
      </c>
      <c r="F42" s="47" t="s">
        <v>161</v>
      </c>
      <c r="G42" s="47" t="s">
        <v>162</v>
      </c>
      <c r="H42" s="47" t="s">
        <v>124</v>
      </c>
      <c r="I42" s="47" t="s">
        <v>124</v>
      </c>
      <c r="J42" s="47" t="s">
        <v>127</v>
      </c>
      <c r="K42" s="47" t="s">
        <v>127</v>
      </c>
      <c r="L42" s="47" t="s">
        <v>110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49" t="s">
        <v>163</v>
      </c>
    </row>
    <row r="43" spans="1:28" ht="19.5" customHeight="1" thickBot="1">
      <c r="A43" s="39" t="s">
        <v>74</v>
      </c>
      <c r="B43" s="50"/>
      <c r="C43" s="50"/>
      <c r="D43" s="51"/>
      <c r="E43" s="50"/>
      <c r="F43" s="50"/>
      <c r="G43" s="50"/>
      <c r="H43" s="50"/>
      <c r="I43" s="50"/>
      <c r="J43" s="50"/>
      <c r="K43" s="50"/>
      <c r="L43" s="50"/>
      <c r="M43" s="47" t="s">
        <v>164</v>
      </c>
      <c r="N43" s="47" t="s">
        <v>165</v>
      </c>
      <c r="O43" s="47" t="s">
        <v>145</v>
      </c>
      <c r="P43" s="47" t="s">
        <v>129</v>
      </c>
      <c r="Q43" s="47" t="s">
        <v>129</v>
      </c>
      <c r="R43" s="47" t="s">
        <v>115</v>
      </c>
      <c r="S43" s="47" t="s">
        <v>282</v>
      </c>
      <c r="T43" s="66"/>
      <c r="U43" s="66"/>
      <c r="V43" s="66"/>
      <c r="W43" s="66"/>
      <c r="X43" s="66"/>
      <c r="Y43" s="66"/>
      <c r="Z43" s="66"/>
      <c r="AA43" s="66"/>
      <c r="AB43" s="49" t="s">
        <v>283</v>
      </c>
    </row>
    <row r="44" spans="1:28" ht="19.5" customHeight="1" thickBot="1">
      <c r="A44" s="39" t="s">
        <v>11</v>
      </c>
      <c r="B44" s="50"/>
      <c r="C44" s="50"/>
      <c r="D44" s="51"/>
      <c r="E44" s="50"/>
      <c r="F44" s="50"/>
      <c r="G44" s="47" t="s">
        <v>166</v>
      </c>
      <c r="H44" s="47" t="s">
        <v>120</v>
      </c>
      <c r="I44" s="47" t="s">
        <v>157</v>
      </c>
      <c r="J44" s="47" t="s">
        <v>155</v>
      </c>
      <c r="K44" s="47" t="s">
        <v>120</v>
      </c>
      <c r="L44" s="47" t="s">
        <v>142</v>
      </c>
      <c r="M44" s="47" t="s">
        <v>119</v>
      </c>
      <c r="N44" s="47" t="s">
        <v>167</v>
      </c>
      <c r="O44" s="47" t="s">
        <v>115</v>
      </c>
      <c r="P44" s="47" t="s">
        <v>115</v>
      </c>
      <c r="Q44" s="47" t="s">
        <v>117</v>
      </c>
      <c r="R44" s="47" t="s">
        <v>119</v>
      </c>
      <c r="S44" s="47" t="s">
        <v>262</v>
      </c>
      <c r="T44" s="47" t="s">
        <v>298</v>
      </c>
      <c r="U44" s="47" t="s">
        <v>307</v>
      </c>
      <c r="V44" s="47" t="s">
        <v>155</v>
      </c>
      <c r="W44" s="47" t="s">
        <v>116</v>
      </c>
      <c r="X44" s="47" t="s">
        <v>320</v>
      </c>
      <c r="Y44" s="47" t="s">
        <v>147</v>
      </c>
      <c r="Z44" s="47" t="s">
        <v>122</v>
      </c>
      <c r="AA44" s="47" t="s">
        <v>160</v>
      </c>
      <c r="AB44" s="49" t="s">
        <v>389</v>
      </c>
    </row>
    <row r="45" spans="1:28" ht="19.5" customHeight="1" thickBot="1">
      <c r="A45" s="39" t="s">
        <v>12</v>
      </c>
      <c r="B45" s="50"/>
      <c r="C45" s="50"/>
      <c r="D45" s="51"/>
      <c r="E45" s="50"/>
      <c r="F45" s="50"/>
      <c r="G45" s="50"/>
      <c r="H45" s="47" t="s">
        <v>161</v>
      </c>
      <c r="I45" s="47" t="s">
        <v>159</v>
      </c>
      <c r="J45" s="47" t="s">
        <v>114</v>
      </c>
      <c r="K45" s="47" t="s">
        <v>129</v>
      </c>
      <c r="L45" s="47" t="s">
        <v>127</v>
      </c>
      <c r="M45" s="47" t="s">
        <v>168</v>
      </c>
      <c r="N45" s="47" t="s">
        <v>147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49" t="s">
        <v>169</v>
      </c>
    </row>
    <row r="46" spans="1:28" ht="19.5" customHeight="1" thickBot="1">
      <c r="A46" s="39" t="s">
        <v>13</v>
      </c>
      <c r="B46" s="50"/>
      <c r="C46" s="50"/>
      <c r="D46" s="51"/>
      <c r="E46" s="50"/>
      <c r="F46" s="50"/>
      <c r="G46" s="50"/>
      <c r="H46" s="50"/>
      <c r="I46" s="50"/>
      <c r="J46" s="47" t="s">
        <v>145</v>
      </c>
      <c r="K46" s="47" t="s">
        <v>145</v>
      </c>
      <c r="L46" s="47" t="s">
        <v>125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49" t="s">
        <v>170</v>
      </c>
    </row>
    <row r="47" spans="1:28" ht="19.5" customHeight="1" thickBot="1">
      <c r="A47" s="39" t="s">
        <v>220</v>
      </c>
      <c r="B47" s="50"/>
      <c r="C47" s="50"/>
      <c r="D47" s="51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47" t="s">
        <v>242</v>
      </c>
      <c r="Q47" s="47" t="s">
        <v>121</v>
      </c>
      <c r="R47" s="47" t="s">
        <v>159</v>
      </c>
      <c r="S47" s="47" t="s">
        <v>241</v>
      </c>
      <c r="T47" s="66"/>
      <c r="U47" s="66"/>
      <c r="V47" s="66"/>
      <c r="W47" s="66"/>
      <c r="X47" s="66"/>
      <c r="Y47" s="66"/>
      <c r="Z47" s="66"/>
      <c r="AA47" s="66"/>
      <c r="AB47" s="49" t="s">
        <v>284</v>
      </c>
    </row>
    <row r="48" spans="1:28" ht="19.5" customHeight="1" thickBot="1">
      <c r="A48" s="39" t="s">
        <v>253</v>
      </c>
      <c r="B48" s="50"/>
      <c r="C48" s="50"/>
      <c r="D48" s="51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47" t="s">
        <v>121</v>
      </c>
      <c r="R48" s="47" t="s">
        <v>143</v>
      </c>
      <c r="S48" s="47" t="s">
        <v>115</v>
      </c>
      <c r="T48" s="47" t="s">
        <v>116</v>
      </c>
      <c r="U48" s="47" t="s">
        <v>146</v>
      </c>
      <c r="V48" s="47" t="s">
        <v>122</v>
      </c>
      <c r="W48" s="47" t="s">
        <v>119</v>
      </c>
      <c r="X48" s="47" t="s">
        <v>119</v>
      </c>
      <c r="Y48" s="47" t="s">
        <v>119</v>
      </c>
      <c r="Z48" s="47" t="s">
        <v>121</v>
      </c>
      <c r="AA48" s="66"/>
      <c r="AB48" s="49" t="s">
        <v>367</v>
      </c>
    </row>
    <row r="49" spans="1:28" ht="19.5" customHeight="1" thickBot="1">
      <c r="A49" s="39" t="s">
        <v>344</v>
      </c>
      <c r="B49" s="66"/>
      <c r="C49" s="66"/>
      <c r="D49" s="67"/>
      <c r="E49" s="66"/>
      <c r="F49" s="66"/>
      <c r="G49" s="66"/>
      <c r="H49" s="66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68" t="s">
        <v>127</v>
      </c>
      <c r="Y49" s="66"/>
      <c r="Z49" s="66"/>
      <c r="AA49" s="66"/>
      <c r="AB49" s="49" t="s">
        <v>395</v>
      </c>
    </row>
    <row r="50" spans="1:28" ht="19.5" customHeight="1" thickBot="1">
      <c r="A50" s="39" t="s">
        <v>14</v>
      </c>
      <c r="B50" s="47" t="s">
        <v>113</v>
      </c>
      <c r="C50" s="47" t="s">
        <v>171</v>
      </c>
      <c r="D50" s="48" t="s">
        <v>172</v>
      </c>
      <c r="E50" s="47" t="s">
        <v>113</v>
      </c>
      <c r="F50" s="47" t="s">
        <v>173</v>
      </c>
      <c r="G50" s="47" t="s">
        <v>128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49" t="s">
        <v>174</v>
      </c>
    </row>
    <row r="51" spans="1:28" ht="19.5" customHeight="1" thickBot="1">
      <c r="A51" s="39" t="s">
        <v>15</v>
      </c>
      <c r="B51" s="47" t="s">
        <v>113</v>
      </c>
      <c r="C51" s="47" t="s">
        <v>131</v>
      </c>
      <c r="D51" s="48" t="s">
        <v>132</v>
      </c>
      <c r="E51" s="47" t="s">
        <v>113</v>
      </c>
      <c r="F51" s="47" t="s">
        <v>166</v>
      </c>
      <c r="G51" s="47" t="s">
        <v>175</v>
      </c>
      <c r="H51" s="47" t="s">
        <v>176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9" t="s">
        <v>177</v>
      </c>
    </row>
    <row r="52" spans="1:28" ht="19.5" customHeight="1" thickBot="1">
      <c r="A52" s="39" t="s">
        <v>268</v>
      </c>
      <c r="B52" s="66"/>
      <c r="C52" s="66"/>
      <c r="D52" s="67"/>
      <c r="E52" s="66"/>
      <c r="F52" s="66"/>
      <c r="G52" s="66"/>
      <c r="H52" s="66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68" t="s">
        <v>285</v>
      </c>
      <c r="T52" s="68" t="s">
        <v>299</v>
      </c>
      <c r="U52" s="68" t="s">
        <v>308</v>
      </c>
      <c r="V52" s="68" t="s">
        <v>320</v>
      </c>
      <c r="W52" s="68" t="s">
        <v>336</v>
      </c>
      <c r="X52" s="68" t="s">
        <v>336</v>
      </c>
      <c r="Y52" s="68" t="s">
        <v>242</v>
      </c>
      <c r="Z52" s="68" t="s">
        <v>175</v>
      </c>
      <c r="AA52" s="68" t="s">
        <v>390</v>
      </c>
      <c r="AB52" s="49" t="s">
        <v>391</v>
      </c>
    </row>
    <row r="53" spans="1:28" ht="19.5" customHeight="1" thickBot="1">
      <c r="A53" s="39" t="s">
        <v>219</v>
      </c>
      <c r="B53" s="50"/>
      <c r="C53" s="50"/>
      <c r="D53" s="51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7" t="s">
        <v>130</v>
      </c>
      <c r="P53" s="47" t="s">
        <v>115</v>
      </c>
      <c r="Q53" s="47" t="s">
        <v>125</v>
      </c>
      <c r="R53" s="47" t="s">
        <v>155</v>
      </c>
      <c r="S53" s="47" t="s">
        <v>286</v>
      </c>
      <c r="T53" s="47" t="s">
        <v>128</v>
      </c>
      <c r="U53" s="66"/>
      <c r="V53" s="68" t="s">
        <v>323</v>
      </c>
      <c r="W53" s="66"/>
      <c r="X53" s="66"/>
      <c r="Y53" s="66"/>
      <c r="Z53" s="68" t="s">
        <v>127</v>
      </c>
      <c r="AA53" s="68" t="s">
        <v>127</v>
      </c>
      <c r="AB53" s="49" t="s">
        <v>392</v>
      </c>
    </row>
    <row r="54" spans="1:28" ht="19.5" customHeight="1" thickBot="1">
      <c r="A54" s="39" t="s">
        <v>375</v>
      </c>
      <c r="B54" s="50"/>
      <c r="C54" s="50"/>
      <c r="D54" s="51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8" t="s">
        <v>204</v>
      </c>
      <c r="AB54" s="49" t="s">
        <v>393</v>
      </c>
    </row>
    <row r="55" spans="1:28" ht="19.5" customHeight="1" thickBot="1">
      <c r="A55" s="39" t="s">
        <v>259</v>
      </c>
      <c r="B55" s="50"/>
      <c r="C55" s="50"/>
      <c r="D55" s="51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47" t="s">
        <v>262</v>
      </c>
      <c r="S55" s="66"/>
      <c r="T55" s="66"/>
      <c r="U55" s="66"/>
      <c r="V55" s="66"/>
      <c r="W55" s="66"/>
      <c r="X55" s="66"/>
      <c r="Y55" s="66"/>
      <c r="Z55" s="66"/>
      <c r="AA55" s="66"/>
      <c r="AB55" s="49" t="s">
        <v>263</v>
      </c>
    </row>
    <row r="57" spans="2:35" ht="12.75">
      <c r="B57" s="101" t="s">
        <v>396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55"/>
      <c r="AD57" s="55"/>
      <c r="AE57" s="55"/>
      <c r="AF57" s="55"/>
      <c r="AG57" s="55"/>
      <c r="AH57" s="55"/>
      <c r="AI57" s="55"/>
    </row>
    <row r="58" spans="1:35" ht="12.75">
      <c r="A58" s="55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55"/>
      <c r="AD58" s="55"/>
      <c r="AE58" s="55"/>
      <c r="AF58" s="55"/>
      <c r="AG58" s="55"/>
      <c r="AH58" s="55"/>
      <c r="AI58" s="55"/>
    </row>
    <row r="59" spans="1:35" ht="12.75">
      <c r="A59" s="55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55"/>
      <c r="AD59" s="55"/>
      <c r="AE59" s="55"/>
      <c r="AF59" s="55"/>
      <c r="AG59" s="55"/>
      <c r="AH59" s="55"/>
      <c r="AI59" s="55"/>
    </row>
    <row r="60" spans="2:28" s="56" customFormat="1" ht="12.75">
      <c r="B60" s="91" t="s">
        <v>218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2:28" s="56" customFormat="1" ht="12.7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2:28" s="56" customFormat="1" ht="12.7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</sheetData>
  <sheetProtection/>
  <mergeCells count="30">
    <mergeCell ref="AA1:AA3"/>
    <mergeCell ref="W1:W3"/>
    <mergeCell ref="A1:A3"/>
    <mergeCell ref="H1:H3"/>
    <mergeCell ref="I1:I3"/>
    <mergeCell ref="K1:K3"/>
    <mergeCell ref="J1:J3"/>
    <mergeCell ref="D1:D3"/>
    <mergeCell ref="S1:S3"/>
    <mergeCell ref="N1:N3"/>
    <mergeCell ref="Q1:Q3"/>
    <mergeCell ref="F1:F3"/>
    <mergeCell ref="B57:AB59"/>
    <mergeCell ref="P1:P3"/>
    <mergeCell ref="L1:L3"/>
    <mergeCell ref="M1:M3"/>
    <mergeCell ref="T1:T3"/>
    <mergeCell ref="V1:V3"/>
    <mergeCell ref="X1:X3"/>
    <mergeCell ref="Y1:Y3"/>
    <mergeCell ref="B60:AB62"/>
    <mergeCell ref="AB1:AB3"/>
    <mergeCell ref="O1:O3"/>
    <mergeCell ref="G1:G3"/>
    <mergeCell ref="R1:R3"/>
    <mergeCell ref="U1:U3"/>
    <mergeCell ref="C1:C3"/>
    <mergeCell ref="B1:B3"/>
    <mergeCell ref="E1:E3"/>
    <mergeCell ref="Z1:Z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8.00390625" style="0" customWidth="1"/>
    <col min="2" max="2" width="5.7109375" style="0" customWidth="1"/>
    <col min="3" max="3" width="10.7109375" style="0" customWidth="1"/>
    <col min="4" max="7" width="5.7109375" style="0" customWidth="1"/>
    <col min="8" max="8" width="10.7109375" style="0" customWidth="1"/>
    <col min="9" max="12" width="5.7109375" style="0" customWidth="1"/>
    <col min="13" max="13" width="10.7109375" style="0" customWidth="1"/>
    <col min="14" max="17" width="5.7109375" style="0" customWidth="1"/>
    <col min="18" max="18" width="10.7109375" style="0" customWidth="1"/>
    <col min="19" max="21" width="5.7109375" style="0" customWidth="1"/>
  </cols>
  <sheetData>
    <row r="1" spans="1:21" ht="12.75">
      <c r="A1" s="104" t="s">
        <v>22</v>
      </c>
      <c r="B1" s="82" t="s">
        <v>17</v>
      </c>
      <c r="C1" s="83"/>
      <c r="D1" s="83"/>
      <c r="E1" s="83"/>
      <c r="F1" s="84"/>
      <c r="G1" s="85" t="s">
        <v>18</v>
      </c>
      <c r="H1" s="86"/>
      <c r="I1" s="86"/>
      <c r="J1" s="86"/>
      <c r="K1" s="87"/>
      <c r="L1" s="88" t="s">
        <v>270</v>
      </c>
      <c r="M1" s="89"/>
      <c r="N1" s="89"/>
      <c r="O1" s="89"/>
      <c r="P1" s="90"/>
      <c r="Q1" s="73" t="s">
        <v>19</v>
      </c>
      <c r="R1" s="74"/>
      <c r="S1" s="74"/>
      <c r="T1" s="74"/>
      <c r="U1" s="75"/>
    </row>
    <row r="2" spans="1:21" ht="13.5" thickBot="1">
      <c r="A2" s="105"/>
      <c r="B2" s="76"/>
      <c r="C2" s="77"/>
      <c r="D2" s="77"/>
      <c r="E2" s="77"/>
      <c r="F2" s="78"/>
      <c r="G2" s="76"/>
      <c r="H2" s="77"/>
      <c r="I2" s="77"/>
      <c r="J2" s="77"/>
      <c r="K2" s="78"/>
      <c r="L2" s="76"/>
      <c r="M2" s="77"/>
      <c r="N2" s="77"/>
      <c r="O2" s="77"/>
      <c r="P2" s="78"/>
      <c r="Q2" s="76"/>
      <c r="R2" s="77"/>
      <c r="S2" s="77"/>
      <c r="T2" s="77"/>
      <c r="U2" s="78"/>
    </row>
    <row r="3" spans="1:21" ht="105.75" customHeight="1" thickBot="1">
      <c r="A3" s="3"/>
      <c r="B3" s="21" t="s">
        <v>30</v>
      </c>
      <c r="C3" s="21" t="s">
        <v>31</v>
      </c>
      <c r="D3" s="21" t="s">
        <v>32</v>
      </c>
      <c r="E3" s="21" t="s">
        <v>33</v>
      </c>
      <c r="F3" s="21" t="s">
        <v>81</v>
      </c>
      <c r="G3" s="22" t="s">
        <v>30</v>
      </c>
      <c r="H3" s="22" t="s">
        <v>31</v>
      </c>
      <c r="I3" s="22" t="s">
        <v>32</v>
      </c>
      <c r="J3" s="22" t="s">
        <v>33</v>
      </c>
      <c r="K3" s="22" t="s">
        <v>81</v>
      </c>
      <c r="L3" s="23" t="s">
        <v>30</v>
      </c>
      <c r="M3" s="23" t="s">
        <v>31</v>
      </c>
      <c r="N3" s="23" t="s">
        <v>32</v>
      </c>
      <c r="O3" s="23" t="s">
        <v>33</v>
      </c>
      <c r="P3" s="23" t="s">
        <v>81</v>
      </c>
      <c r="Q3" s="24" t="s">
        <v>30</v>
      </c>
      <c r="R3" s="24" t="s">
        <v>31</v>
      </c>
      <c r="S3" s="24" t="s">
        <v>32</v>
      </c>
      <c r="T3" s="24" t="s">
        <v>33</v>
      </c>
      <c r="U3" s="24" t="s">
        <v>81</v>
      </c>
    </row>
    <row r="4" spans="1:21" ht="19.5" customHeight="1" thickBot="1">
      <c r="A4" s="5" t="s">
        <v>0</v>
      </c>
      <c r="B4" s="6"/>
      <c r="C4" s="6"/>
      <c r="D4" s="6"/>
      <c r="E4" s="14"/>
      <c r="F4" s="6"/>
      <c r="G4" s="10"/>
      <c r="H4" s="10"/>
      <c r="I4" s="10"/>
      <c r="J4" s="16"/>
      <c r="K4" s="10"/>
      <c r="L4" s="11">
        <v>60</v>
      </c>
      <c r="M4" s="11" t="s">
        <v>23</v>
      </c>
      <c r="N4" s="11">
        <v>3</v>
      </c>
      <c r="O4" s="18">
        <f>PRODUCT(N4/L4,60)</f>
        <v>3</v>
      </c>
      <c r="P4" s="11">
        <v>0</v>
      </c>
      <c r="Q4" s="9"/>
      <c r="R4" s="9"/>
      <c r="S4" s="9"/>
      <c r="T4" s="19"/>
      <c r="U4" s="9"/>
    </row>
    <row r="5" spans="1:21" ht="19.5" customHeight="1" thickBot="1">
      <c r="A5" s="5" t="s">
        <v>1</v>
      </c>
      <c r="B5" s="6">
        <v>2307</v>
      </c>
      <c r="C5" s="6" t="s">
        <v>80</v>
      </c>
      <c r="D5" s="6">
        <v>94</v>
      </c>
      <c r="E5" s="14">
        <f>PRODUCT(D5/B5,60)</f>
        <v>2.4447334200260076</v>
      </c>
      <c r="F5" s="13">
        <v>7</v>
      </c>
      <c r="G5" s="10">
        <v>120</v>
      </c>
      <c r="H5" s="10" t="s">
        <v>24</v>
      </c>
      <c r="I5" s="10">
        <v>13</v>
      </c>
      <c r="J5" s="16">
        <f>PRODUCT(I5/G5,60)</f>
        <v>6.5</v>
      </c>
      <c r="K5" s="10">
        <v>0</v>
      </c>
      <c r="L5" s="11">
        <v>150</v>
      </c>
      <c r="M5" s="11" t="s">
        <v>25</v>
      </c>
      <c r="N5" s="11">
        <v>17</v>
      </c>
      <c r="O5" s="18">
        <f>PRODUCT(N5/L5,60)</f>
        <v>6.8</v>
      </c>
      <c r="P5" s="11">
        <v>0</v>
      </c>
      <c r="Q5" s="12">
        <v>40</v>
      </c>
      <c r="R5" s="12" t="s">
        <v>26</v>
      </c>
      <c r="S5" s="12">
        <v>1</v>
      </c>
      <c r="T5" s="20">
        <f>PRODUCT(S5/Q5,60)</f>
        <v>1.5</v>
      </c>
      <c r="U5" s="12">
        <v>0</v>
      </c>
    </row>
    <row r="6" spans="1:21" ht="19.5" customHeight="1" thickBot="1">
      <c r="A6" s="5" t="s">
        <v>272</v>
      </c>
      <c r="B6" s="113">
        <v>3393</v>
      </c>
      <c r="C6" s="6" t="s">
        <v>397</v>
      </c>
      <c r="D6" s="6">
        <v>147</v>
      </c>
      <c r="E6" s="14">
        <f>PRODUCT(D6/B6,60)</f>
        <v>2.59946949602122</v>
      </c>
      <c r="F6" s="6">
        <v>5</v>
      </c>
      <c r="G6" s="10">
        <v>300</v>
      </c>
      <c r="H6" s="10" t="s">
        <v>28</v>
      </c>
      <c r="I6" s="10">
        <v>23</v>
      </c>
      <c r="J6" s="16">
        <f>PRODUCT(I6/G6,60)</f>
        <v>4.6</v>
      </c>
      <c r="K6" s="10">
        <v>0</v>
      </c>
      <c r="L6" s="11">
        <v>740</v>
      </c>
      <c r="M6" s="11" t="s">
        <v>302</v>
      </c>
      <c r="N6" s="11">
        <v>27</v>
      </c>
      <c r="O6" s="18">
        <f>PRODUCT(N6/L6,60)</f>
        <v>2.1891891891891895</v>
      </c>
      <c r="P6" s="11">
        <v>2</v>
      </c>
      <c r="Q6" s="12">
        <v>120</v>
      </c>
      <c r="R6" s="12" t="s">
        <v>24</v>
      </c>
      <c r="S6" s="12">
        <v>7</v>
      </c>
      <c r="T6" s="20">
        <f>PRODUCT(S6/Q6,60)</f>
        <v>3.5</v>
      </c>
      <c r="U6" s="12">
        <v>0</v>
      </c>
    </row>
    <row r="7" spans="1:21" ht="19.5" customHeight="1" thickBot="1">
      <c r="A7" s="5" t="s">
        <v>217</v>
      </c>
      <c r="B7" s="6">
        <v>3112</v>
      </c>
      <c r="C7" s="6" t="s">
        <v>273</v>
      </c>
      <c r="D7" s="6">
        <v>138</v>
      </c>
      <c r="E7" s="14">
        <f>PRODUCT(D7/B7,60)</f>
        <v>2.660668380462725</v>
      </c>
      <c r="F7" s="6">
        <v>4</v>
      </c>
      <c r="G7" s="10">
        <v>60</v>
      </c>
      <c r="H7" s="10" t="s">
        <v>23</v>
      </c>
      <c r="I7" s="10">
        <v>4</v>
      </c>
      <c r="J7" s="16">
        <f>PRODUCT(I7/G7,60)</f>
        <v>4</v>
      </c>
      <c r="K7" s="10">
        <v>0</v>
      </c>
      <c r="L7" s="11"/>
      <c r="M7" s="11"/>
      <c r="N7" s="11"/>
      <c r="O7" s="18"/>
      <c r="P7" s="11"/>
      <c r="Q7" s="12">
        <v>695</v>
      </c>
      <c r="R7" s="12" t="s">
        <v>269</v>
      </c>
      <c r="S7" s="12">
        <v>41</v>
      </c>
      <c r="T7" s="20">
        <f>PRODUCT(S7/Q7,60)</f>
        <v>3.539568345323741</v>
      </c>
      <c r="U7" s="12">
        <v>0</v>
      </c>
    </row>
    <row r="8" spans="1:21" ht="19.5" customHeight="1" thickBot="1">
      <c r="A8" s="5" t="s">
        <v>2</v>
      </c>
      <c r="B8" s="6">
        <v>120</v>
      </c>
      <c r="C8" s="6" t="s">
        <v>24</v>
      </c>
      <c r="D8" s="6">
        <v>8</v>
      </c>
      <c r="E8" s="14">
        <f aca="true" t="shared" si="0" ref="E8:E19">PRODUCT(D8/B8,60)</f>
        <v>4</v>
      </c>
      <c r="F8" s="6">
        <v>0</v>
      </c>
      <c r="G8" s="7"/>
      <c r="H8" s="7"/>
      <c r="I8" s="7"/>
      <c r="J8" s="16"/>
      <c r="K8" s="7"/>
      <c r="L8" s="8"/>
      <c r="M8" s="8"/>
      <c r="N8" s="8"/>
      <c r="O8" s="18"/>
      <c r="P8" s="8"/>
      <c r="Q8" s="12">
        <v>75</v>
      </c>
      <c r="R8" s="12" t="s">
        <v>27</v>
      </c>
      <c r="S8" s="12">
        <v>8</v>
      </c>
      <c r="T8" s="20">
        <f>PRODUCT(S8/Q8,60)</f>
        <v>6.4</v>
      </c>
      <c r="U8" s="12">
        <v>0</v>
      </c>
    </row>
    <row r="9" spans="1:21" ht="19.5" customHeight="1" thickBot="1">
      <c r="A9" s="5" t="s">
        <v>350</v>
      </c>
      <c r="B9" s="6">
        <v>60</v>
      </c>
      <c r="C9" s="6" t="s">
        <v>23</v>
      </c>
      <c r="D9" s="6">
        <v>3</v>
      </c>
      <c r="E9" s="14">
        <f t="shared" si="0"/>
        <v>3</v>
      </c>
      <c r="F9" s="6">
        <v>0</v>
      </c>
      <c r="G9" s="7"/>
      <c r="H9" s="7"/>
      <c r="I9" s="7"/>
      <c r="J9" s="16"/>
      <c r="K9" s="7"/>
      <c r="L9" s="8"/>
      <c r="M9" s="8"/>
      <c r="N9" s="8"/>
      <c r="O9" s="18"/>
      <c r="P9" s="8"/>
      <c r="Q9" s="12"/>
      <c r="R9" s="12"/>
      <c r="S9" s="12"/>
      <c r="T9" s="20"/>
      <c r="U9" s="12"/>
    </row>
    <row r="10" spans="1:21" ht="19.5" customHeight="1" thickBot="1">
      <c r="A10" s="5" t="s">
        <v>374</v>
      </c>
      <c r="B10" s="6">
        <v>160</v>
      </c>
      <c r="C10" s="6" t="s">
        <v>398</v>
      </c>
      <c r="D10" s="6">
        <v>14</v>
      </c>
      <c r="E10" s="14">
        <f t="shared" si="0"/>
        <v>5.25</v>
      </c>
      <c r="F10" s="6">
        <v>0</v>
      </c>
      <c r="G10" s="7"/>
      <c r="H10" s="7"/>
      <c r="I10" s="7"/>
      <c r="J10" s="16"/>
      <c r="K10" s="7"/>
      <c r="L10" s="8"/>
      <c r="M10" s="8"/>
      <c r="N10" s="8"/>
      <c r="O10" s="18"/>
      <c r="P10" s="8"/>
      <c r="Q10" s="12"/>
      <c r="R10" s="12"/>
      <c r="S10" s="12"/>
      <c r="T10" s="20"/>
      <c r="U10" s="12"/>
    </row>
    <row r="11" spans="1:21" ht="19.5" customHeight="1" thickBot="1">
      <c r="A11" s="5" t="s">
        <v>4</v>
      </c>
      <c r="B11" s="6">
        <v>300</v>
      </c>
      <c r="C11" s="6" t="s">
        <v>28</v>
      </c>
      <c r="D11" s="6">
        <v>13</v>
      </c>
      <c r="E11" s="14">
        <f t="shared" si="0"/>
        <v>2.6</v>
      </c>
      <c r="F11" s="6">
        <v>1</v>
      </c>
      <c r="G11" s="7"/>
      <c r="H11" s="7"/>
      <c r="I11" s="7"/>
      <c r="J11" s="16"/>
      <c r="K11" s="7"/>
      <c r="L11" s="8"/>
      <c r="M11" s="8"/>
      <c r="N11" s="8"/>
      <c r="O11" s="18"/>
      <c r="P11" s="8"/>
      <c r="Q11" s="9"/>
      <c r="R11" s="9"/>
      <c r="S11" s="9"/>
      <c r="T11" s="20"/>
      <c r="U11" s="9"/>
    </row>
    <row r="12" spans="1:21" ht="19.5" customHeight="1" thickBot="1">
      <c r="A12" s="5" t="s">
        <v>86</v>
      </c>
      <c r="B12" s="6">
        <v>345</v>
      </c>
      <c r="C12" s="6" t="s">
        <v>90</v>
      </c>
      <c r="D12" s="6">
        <v>15</v>
      </c>
      <c r="E12" s="14">
        <f t="shared" si="0"/>
        <v>2.608695652173913</v>
      </c>
      <c r="F12" s="6">
        <v>0</v>
      </c>
      <c r="G12" s="7"/>
      <c r="H12" s="7"/>
      <c r="I12" s="7"/>
      <c r="J12" s="16"/>
      <c r="K12" s="7"/>
      <c r="L12" s="8"/>
      <c r="M12" s="8"/>
      <c r="N12" s="8"/>
      <c r="O12" s="18"/>
      <c r="P12" s="8"/>
      <c r="Q12" s="9"/>
      <c r="R12" s="9"/>
      <c r="S12" s="9"/>
      <c r="T12" s="20"/>
      <c r="U12" s="9"/>
    </row>
    <row r="13" spans="1:21" ht="19.5" customHeight="1" thickBot="1">
      <c r="A13" s="5" t="s">
        <v>289</v>
      </c>
      <c r="B13" s="6">
        <v>175</v>
      </c>
      <c r="C13" s="6" t="s">
        <v>404</v>
      </c>
      <c r="D13" s="6">
        <v>9</v>
      </c>
      <c r="E13" s="14">
        <f t="shared" si="0"/>
        <v>3.085714285714286</v>
      </c>
      <c r="F13" s="6">
        <v>0</v>
      </c>
      <c r="G13" s="7"/>
      <c r="H13" s="7"/>
      <c r="I13" s="7"/>
      <c r="J13" s="16"/>
      <c r="K13" s="7"/>
      <c r="L13" s="8"/>
      <c r="M13" s="8"/>
      <c r="N13" s="8"/>
      <c r="O13" s="18"/>
      <c r="P13" s="8"/>
      <c r="Q13" s="9"/>
      <c r="R13" s="9"/>
      <c r="S13" s="9"/>
      <c r="T13" s="20"/>
      <c r="U13" s="9"/>
    </row>
    <row r="14" spans="1:21" ht="19.5" customHeight="1" thickBot="1">
      <c r="A14" s="5" t="s">
        <v>290</v>
      </c>
      <c r="B14" s="6">
        <v>30</v>
      </c>
      <c r="C14" s="6" t="s">
        <v>324</v>
      </c>
      <c r="D14" s="6">
        <v>2</v>
      </c>
      <c r="E14" s="14">
        <f t="shared" si="0"/>
        <v>4</v>
      </c>
      <c r="F14" s="6">
        <v>0</v>
      </c>
      <c r="G14" s="7"/>
      <c r="H14" s="7"/>
      <c r="I14" s="7"/>
      <c r="J14" s="16"/>
      <c r="K14" s="7"/>
      <c r="L14" s="8"/>
      <c r="M14" s="8"/>
      <c r="N14" s="8"/>
      <c r="O14" s="18"/>
      <c r="P14" s="8"/>
      <c r="Q14" s="9"/>
      <c r="R14" s="9"/>
      <c r="S14" s="9"/>
      <c r="T14" s="20"/>
      <c r="U14" s="9"/>
    </row>
    <row r="15" spans="1:21" ht="19.5" customHeight="1" thickBot="1">
      <c r="A15" s="5" t="s">
        <v>5</v>
      </c>
      <c r="B15" s="6">
        <v>120</v>
      </c>
      <c r="C15" s="6" t="s">
        <v>24</v>
      </c>
      <c r="D15" s="6">
        <v>2</v>
      </c>
      <c r="E15" s="14">
        <f t="shared" si="0"/>
        <v>1</v>
      </c>
      <c r="F15" s="6">
        <v>0</v>
      </c>
      <c r="G15" s="7"/>
      <c r="H15" s="7"/>
      <c r="I15" s="7"/>
      <c r="J15" s="16"/>
      <c r="K15" s="7"/>
      <c r="L15" s="11">
        <v>10</v>
      </c>
      <c r="M15" s="11" t="s">
        <v>29</v>
      </c>
      <c r="N15" s="11">
        <v>3</v>
      </c>
      <c r="O15" s="18">
        <f>PRODUCT(N15/L15,60)</f>
        <v>18</v>
      </c>
      <c r="P15" s="11">
        <v>0</v>
      </c>
      <c r="Q15" s="9"/>
      <c r="R15" s="9"/>
      <c r="S15" s="9"/>
      <c r="T15" s="20"/>
      <c r="U15" s="9"/>
    </row>
    <row r="16" spans="1:21" ht="19.5" customHeight="1" thickBot="1">
      <c r="A16" s="5" t="s">
        <v>7</v>
      </c>
      <c r="B16" s="6">
        <v>360</v>
      </c>
      <c r="C16" s="6" t="s">
        <v>412</v>
      </c>
      <c r="D16" s="6">
        <v>7</v>
      </c>
      <c r="E16" s="14">
        <f t="shared" si="0"/>
        <v>1.1666666666666667</v>
      </c>
      <c r="F16" s="6">
        <v>1</v>
      </c>
      <c r="G16" s="10">
        <v>60</v>
      </c>
      <c r="H16" s="10" t="s">
        <v>23</v>
      </c>
      <c r="I16" s="10">
        <v>1</v>
      </c>
      <c r="J16" s="16">
        <f>PRODUCT(I16/G16,60)</f>
        <v>1</v>
      </c>
      <c r="K16" s="10">
        <v>0</v>
      </c>
      <c r="L16" s="8"/>
      <c r="M16" s="8"/>
      <c r="N16" s="8"/>
      <c r="O16" s="18"/>
      <c r="P16" s="8"/>
      <c r="Q16" s="9"/>
      <c r="R16" s="9"/>
      <c r="S16" s="9"/>
      <c r="T16" s="20"/>
      <c r="U16" s="9"/>
    </row>
    <row r="17" spans="1:21" ht="19.5" customHeight="1" thickBot="1">
      <c r="A17" s="5" t="s">
        <v>8</v>
      </c>
      <c r="B17" s="6">
        <v>1100</v>
      </c>
      <c r="C17" s="6" t="s">
        <v>237</v>
      </c>
      <c r="D17" s="6">
        <v>45</v>
      </c>
      <c r="E17" s="14">
        <f t="shared" si="0"/>
        <v>2.4545454545454546</v>
      </c>
      <c r="F17" s="6">
        <v>3</v>
      </c>
      <c r="G17" s="7"/>
      <c r="H17" s="7"/>
      <c r="I17" s="7"/>
      <c r="J17" s="16"/>
      <c r="K17" s="7"/>
      <c r="L17" s="11">
        <v>60</v>
      </c>
      <c r="M17" s="11" t="s">
        <v>72</v>
      </c>
      <c r="N17" s="11">
        <v>9</v>
      </c>
      <c r="O17" s="18">
        <f>PRODUCT(N17/L17,60)</f>
        <v>9</v>
      </c>
      <c r="P17" s="11">
        <v>0</v>
      </c>
      <c r="Q17" s="12">
        <v>80</v>
      </c>
      <c r="R17" s="12" t="s">
        <v>27</v>
      </c>
      <c r="S17" s="12">
        <v>10</v>
      </c>
      <c r="T17" s="20">
        <f>PRODUCT(S17/Q17,60)</f>
        <v>7.5</v>
      </c>
      <c r="U17" s="12">
        <v>0</v>
      </c>
    </row>
    <row r="18" spans="1:21" ht="19.5" customHeight="1" thickBot="1">
      <c r="A18" s="5" t="s">
        <v>9</v>
      </c>
      <c r="B18" s="6">
        <v>39</v>
      </c>
      <c r="C18" s="6" t="s">
        <v>89</v>
      </c>
      <c r="D18" s="6">
        <v>2</v>
      </c>
      <c r="E18" s="14">
        <f t="shared" si="0"/>
        <v>3.0769230769230766</v>
      </c>
      <c r="F18" s="6">
        <v>0</v>
      </c>
      <c r="G18" s="7"/>
      <c r="H18" s="7"/>
      <c r="I18" s="7"/>
      <c r="J18" s="16"/>
      <c r="K18" s="7"/>
      <c r="L18" s="11">
        <v>20</v>
      </c>
      <c r="M18" s="11" t="s">
        <v>29</v>
      </c>
      <c r="N18" s="11">
        <v>5</v>
      </c>
      <c r="O18" s="18">
        <f>PRODUCT(N18/L18,60)</f>
        <v>15</v>
      </c>
      <c r="P18" s="11">
        <v>0</v>
      </c>
      <c r="Q18" s="9"/>
      <c r="R18" s="9"/>
      <c r="S18" s="9"/>
      <c r="T18" s="19"/>
      <c r="U18" s="9"/>
    </row>
    <row r="19" spans="1:21" ht="19.5" customHeight="1" thickBot="1">
      <c r="A19" s="5" t="s">
        <v>10</v>
      </c>
      <c r="B19" s="6">
        <v>600</v>
      </c>
      <c r="C19" s="6" t="s">
        <v>68</v>
      </c>
      <c r="D19" s="6">
        <v>15</v>
      </c>
      <c r="E19" s="14">
        <f t="shared" si="0"/>
        <v>1.5</v>
      </c>
      <c r="F19" s="6">
        <v>2</v>
      </c>
      <c r="G19" s="7"/>
      <c r="H19" s="7"/>
      <c r="I19" s="7"/>
      <c r="J19" s="16"/>
      <c r="K19" s="7"/>
      <c r="L19" s="11">
        <v>120</v>
      </c>
      <c r="M19" s="11" t="s">
        <v>24</v>
      </c>
      <c r="N19" s="11">
        <v>13</v>
      </c>
      <c r="O19" s="18">
        <f>PRODUCT(N19/L19,60)</f>
        <v>6.5</v>
      </c>
      <c r="P19" s="11">
        <v>0</v>
      </c>
      <c r="Q19" s="9"/>
      <c r="R19" s="9"/>
      <c r="S19" s="9"/>
      <c r="T19" s="19"/>
      <c r="U19" s="9"/>
    </row>
    <row r="20" spans="1:21" ht="19.5" customHeight="1" thickBot="1">
      <c r="A20" s="30" t="s">
        <v>11</v>
      </c>
      <c r="B20" s="31">
        <v>462</v>
      </c>
      <c r="C20" s="31" t="s">
        <v>238</v>
      </c>
      <c r="D20" s="31">
        <v>38</v>
      </c>
      <c r="E20" s="32">
        <f>PRODUCT(D20/B20,60)</f>
        <v>4.935064935064935</v>
      </c>
      <c r="F20" s="31">
        <v>1</v>
      </c>
      <c r="G20" s="33"/>
      <c r="H20" s="33"/>
      <c r="I20" s="33"/>
      <c r="J20" s="34"/>
      <c r="K20" s="33"/>
      <c r="L20" s="62"/>
      <c r="M20" s="62"/>
      <c r="N20" s="62"/>
      <c r="O20" s="36"/>
      <c r="P20" s="62"/>
      <c r="Q20" s="37"/>
      <c r="R20" s="37"/>
      <c r="S20" s="37"/>
      <c r="T20" s="38"/>
      <c r="U20" s="37"/>
    </row>
    <row r="21" spans="1:21" ht="19.5" customHeight="1" thickBot="1">
      <c r="A21" s="30" t="s">
        <v>12</v>
      </c>
      <c r="B21" s="31">
        <v>60</v>
      </c>
      <c r="C21" s="31" t="s">
        <v>23</v>
      </c>
      <c r="D21" s="31">
        <v>2</v>
      </c>
      <c r="E21" s="32">
        <f>PRODUCT(D21/B21,60)</f>
        <v>2</v>
      </c>
      <c r="F21" s="31">
        <v>0</v>
      </c>
      <c r="G21" s="33"/>
      <c r="H21" s="33"/>
      <c r="I21" s="33"/>
      <c r="J21" s="34"/>
      <c r="K21" s="33"/>
      <c r="L21" s="62"/>
      <c r="M21" s="62"/>
      <c r="N21" s="62"/>
      <c r="O21" s="36"/>
      <c r="P21" s="62"/>
      <c r="Q21" s="37"/>
      <c r="R21" s="37"/>
      <c r="S21" s="37"/>
      <c r="T21" s="38"/>
      <c r="U21" s="37"/>
    </row>
    <row r="22" spans="1:21" ht="19.5" customHeight="1" thickBot="1">
      <c r="A22" s="30" t="s">
        <v>253</v>
      </c>
      <c r="B22" s="31">
        <v>777</v>
      </c>
      <c r="C22" s="31" t="s">
        <v>368</v>
      </c>
      <c r="D22" s="31">
        <v>38</v>
      </c>
      <c r="E22" s="32">
        <f>PRODUCT(D22/B22,60)</f>
        <v>2.9343629343629343</v>
      </c>
      <c r="F22" s="31">
        <v>1</v>
      </c>
      <c r="G22" s="33"/>
      <c r="H22" s="33"/>
      <c r="I22" s="33"/>
      <c r="J22" s="34"/>
      <c r="K22" s="33"/>
      <c r="L22" s="35"/>
      <c r="M22" s="35"/>
      <c r="N22" s="35"/>
      <c r="O22" s="36"/>
      <c r="P22" s="35"/>
      <c r="Q22" s="37"/>
      <c r="R22" s="37"/>
      <c r="S22" s="37"/>
      <c r="T22" s="38"/>
      <c r="U22" s="37"/>
    </row>
    <row r="23" spans="1:21" ht="19.5" customHeight="1" thickBot="1">
      <c r="A23" s="30" t="s">
        <v>268</v>
      </c>
      <c r="B23" s="31">
        <v>43</v>
      </c>
      <c r="C23" s="31" t="s">
        <v>72</v>
      </c>
      <c r="D23" s="31">
        <v>1</v>
      </c>
      <c r="E23" s="32">
        <f>PRODUCT(D23/B23,60)</f>
        <v>1.3953488372093024</v>
      </c>
      <c r="F23" s="31">
        <v>0</v>
      </c>
      <c r="G23" s="33"/>
      <c r="H23" s="33"/>
      <c r="I23" s="33"/>
      <c r="J23" s="34"/>
      <c r="K23" s="33"/>
      <c r="L23" s="62"/>
      <c r="M23" s="62"/>
      <c r="N23" s="62"/>
      <c r="O23" s="36"/>
      <c r="P23" s="62"/>
      <c r="Q23" s="37"/>
      <c r="R23" s="37"/>
      <c r="S23" s="37"/>
      <c r="T23" s="38"/>
      <c r="U23" s="37"/>
    </row>
    <row r="24" spans="1:21" ht="19.5" customHeight="1">
      <c r="A24" s="30" t="s">
        <v>375</v>
      </c>
      <c r="B24" s="31">
        <v>102</v>
      </c>
      <c r="C24" s="31" t="s">
        <v>399</v>
      </c>
      <c r="D24" s="31">
        <v>9</v>
      </c>
      <c r="E24" s="32">
        <f>PRODUCT(D24/B24,60)</f>
        <v>5.294117647058824</v>
      </c>
      <c r="F24" s="31">
        <v>0</v>
      </c>
      <c r="G24" s="33"/>
      <c r="H24" s="33"/>
      <c r="I24" s="33"/>
      <c r="J24" s="34"/>
      <c r="K24" s="33"/>
      <c r="L24" s="62"/>
      <c r="M24" s="62"/>
      <c r="N24" s="62"/>
      <c r="O24" s="36"/>
      <c r="P24" s="62"/>
      <c r="Q24" s="37"/>
      <c r="R24" s="37"/>
      <c r="S24" s="37"/>
      <c r="T24" s="38"/>
      <c r="U24" s="37"/>
    </row>
    <row r="26" spans="1:22" ht="12.75">
      <c r="A26" s="71" t="s">
        <v>400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2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2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</row>
  </sheetData>
  <sheetProtection/>
  <mergeCells count="6">
    <mergeCell ref="A26:V28"/>
    <mergeCell ref="Q1:U2"/>
    <mergeCell ref="A1:A2"/>
    <mergeCell ref="B1:F2"/>
    <mergeCell ref="G1:K2"/>
    <mergeCell ref="L1:P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3"/>
    </sheetView>
  </sheetViews>
  <sheetFormatPr defaultColWidth="9.140625" defaultRowHeight="12.75"/>
  <cols>
    <col min="1" max="1" width="16.140625" style="0" customWidth="1"/>
    <col min="2" max="2" width="7.00390625" style="0" customWidth="1"/>
    <col min="3" max="3" width="7.57421875" style="0" customWidth="1"/>
    <col min="4" max="4" width="7.00390625" style="0" customWidth="1"/>
    <col min="5" max="5" width="6.421875" style="0" customWidth="1"/>
    <col min="6" max="6" width="10.7109375" style="0" customWidth="1"/>
    <col min="7" max="7" width="15.8515625" style="0" customWidth="1"/>
    <col min="8" max="8" width="10.28125" style="0" customWidth="1"/>
    <col min="9" max="13" width="10.7109375" style="0" customWidth="1"/>
    <col min="15" max="15" width="12.140625" style="44" customWidth="1"/>
    <col min="16" max="23" width="11.421875" style="0" customWidth="1"/>
    <col min="24" max="27" width="14.00390625" style="0" customWidth="1"/>
    <col min="28" max="28" width="11.28125" style="0" customWidth="1"/>
  </cols>
  <sheetData>
    <row r="1" spans="1:28" ht="12.75" customHeight="1">
      <c r="A1" s="79" t="s">
        <v>22</v>
      </c>
      <c r="B1" s="82" t="s">
        <v>94</v>
      </c>
      <c r="C1" s="83" t="s">
        <v>95</v>
      </c>
      <c r="D1" s="83" t="s">
        <v>96</v>
      </c>
      <c r="E1" s="83" t="s">
        <v>97</v>
      </c>
      <c r="F1" s="83" t="s">
        <v>98</v>
      </c>
      <c r="G1" s="83" t="s">
        <v>99</v>
      </c>
      <c r="H1" s="83" t="s">
        <v>100</v>
      </c>
      <c r="I1" s="83" t="s">
        <v>101</v>
      </c>
      <c r="J1" s="83" t="s">
        <v>102</v>
      </c>
      <c r="K1" s="83" t="s">
        <v>103</v>
      </c>
      <c r="L1" s="83" t="s">
        <v>104</v>
      </c>
      <c r="M1" s="83" t="s">
        <v>105</v>
      </c>
      <c r="N1" s="84" t="s">
        <v>106</v>
      </c>
      <c r="O1" s="84" t="s">
        <v>221</v>
      </c>
      <c r="P1" s="84" t="s">
        <v>239</v>
      </c>
      <c r="Q1" s="84" t="s">
        <v>256</v>
      </c>
      <c r="R1" s="84" t="s">
        <v>260</v>
      </c>
      <c r="S1" s="92" t="s">
        <v>274</v>
      </c>
      <c r="T1" s="92" t="s">
        <v>295</v>
      </c>
      <c r="U1" s="92" t="s">
        <v>303</v>
      </c>
      <c r="V1" s="92" t="s">
        <v>319</v>
      </c>
      <c r="W1" s="92" t="s">
        <v>337</v>
      </c>
      <c r="X1" s="92" t="s">
        <v>345</v>
      </c>
      <c r="Y1" s="92" t="s">
        <v>351</v>
      </c>
      <c r="Z1" s="92" t="s">
        <v>363</v>
      </c>
      <c r="AA1" s="92" t="s">
        <v>377</v>
      </c>
      <c r="AB1" s="84" t="s">
        <v>109</v>
      </c>
    </row>
    <row r="2" spans="1:28" ht="12.75">
      <c r="A2" s="99"/>
      <c r="B2" s="99"/>
      <c r="C2" s="97"/>
      <c r="D2" s="97"/>
      <c r="E2" s="97"/>
      <c r="F2" s="97"/>
      <c r="G2" s="97"/>
      <c r="H2" s="97"/>
      <c r="I2" s="97"/>
      <c r="J2" s="97"/>
      <c r="K2" s="97"/>
      <c r="L2" s="102"/>
      <c r="M2" s="102"/>
      <c r="N2" s="95"/>
      <c r="O2" s="95"/>
      <c r="P2" s="95"/>
      <c r="Q2" s="95"/>
      <c r="R2" s="95"/>
      <c r="S2" s="93"/>
      <c r="T2" s="93"/>
      <c r="U2" s="93"/>
      <c r="V2" s="93"/>
      <c r="W2" s="93"/>
      <c r="X2" s="93"/>
      <c r="Y2" s="93"/>
      <c r="Z2" s="93"/>
      <c r="AA2" s="93"/>
      <c r="AB2" s="106"/>
    </row>
    <row r="3" spans="1:28" ht="13.5" thickBot="1">
      <c r="A3" s="100"/>
      <c r="B3" s="100"/>
      <c r="C3" s="98"/>
      <c r="D3" s="98"/>
      <c r="E3" s="98"/>
      <c r="F3" s="98"/>
      <c r="G3" s="98"/>
      <c r="H3" s="98"/>
      <c r="I3" s="98"/>
      <c r="J3" s="98"/>
      <c r="K3" s="98"/>
      <c r="L3" s="103"/>
      <c r="M3" s="103"/>
      <c r="N3" s="96"/>
      <c r="O3" s="96"/>
      <c r="P3" s="96"/>
      <c r="Q3" s="96"/>
      <c r="R3" s="96"/>
      <c r="S3" s="94"/>
      <c r="T3" s="94"/>
      <c r="U3" s="94"/>
      <c r="V3" s="94"/>
      <c r="W3" s="94"/>
      <c r="X3" s="94"/>
      <c r="Y3" s="94"/>
      <c r="Z3" s="94"/>
      <c r="AA3" s="94"/>
      <c r="AB3" s="107"/>
    </row>
    <row r="4" spans="1:28" ht="19.5" customHeight="1" thickBot="1">
      <c r="A4" s="39" t="s">
        <v>1</v>
      </c>
      <c r="B4" s="50"/>
      <c r="C4" s="50"/>
      <c r="D4" s="51"/>
      <c r="E4" s="50"/>
      <c r="F4" s="50"/>
      <c r="G4" s="47" t="s">
        <v>178</v>
      </c>
      <c r="H4" s="47" t="s">
        <v>179</v>
      </c>
      <c r="I4" s="47" t="s">
        <v>180</v>
      </c>
      <c r="J4" s="47" t="s">
        <v>181</v>
      </c>
      <c r="K4" s="47" t="s">
        <v>182</v>
      </c>
      <c r="L4" s="47" t="s">
        <v>183</v>
      </c>
      <c r="M4" s="47" t="s">
        <v>183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49" t="s">
        <v>184</v>
      </c>
    </row>
    <row r="5" spans="1:28" ht="19.5" customHeight="1" thickBot="1">
      <c r="A5" s="39" t="s">
        <v>272</v>
      </c>
      <c r="B5" s="50"/>
      <c r="C5" s="50"/>
      <c r="D5" s="51"/>
      <c r="E5" s="50"/>
      <c r="F5" s="50"/>
      <c r="G5" s="66"/>
      <c r="H5" s="66"/>
      <c r="I5" s="66"/>
      <c r="J5" s="66"/>
      <c r="K5" s="66"/>
      <c r="L5" s="66"/>
      <c r="M5" s="66"/>
      <c r="N5" s="50"/>
      <c r="O5" s="50"/>
      <c r="P5" s="50"/>
      <c r="Q5" s="50"/>
      <c r="R5" s="50"/>
      <c r="S5" s="50"/>
      <c r="T5" s="68" t="s">
        <v>294</v>
      </c>
      <c r="U5" s="68" t="s">
        <v>309</v>
      </c>
      <c r="V5" s="68" t="s">
        <v>325</v>
      </c>
      <c r="W5" s="68" t="s">
        <v>338</v>
      </c>
      <c r="X5" s="68" t="s">
        <v>347</v>
      </c>
      <c r="Y5" s="68" t="s">
        <v>355</v>
      </c>
      <c r="Z5" s="68" t="s">
        <v>309</v>
      </c>
      <c r="AA5" s="68" t="s">
        <v>212</v>
      </c>
      <c r="AB5" s="49" t="s">
        <v>401</v>
      </c>
    </row>
    <row r="6" spans="1:28" ht="19.5" customHeight="1" thickBot="1">
      <c r="A6" s="39" t="s">
        <v>217</v>
      </c>
      <c r="B6" s="50"/>
      <c r="C6" s="50"/>
      <c r="D6" s="51"/>
      <c r="E6" s="50"/>
      <c r="F6" s="50"/>
      <c r="G6" s="50"/>
      <c r="H6" s="50"/>
      <c r="I6" s="50"/>
      <c r="J6" s="50"/>
      <c r="K6" s="50"/>
      <c r="L6" s="50"/>
      <c r="M6" s="50"/>
      <c r="N6" s="50"/>
      <c r="O6" s="47" t="s">
        <v>227</v>
      </c>
      <c r="P6" s="47" t="s">
        <v>243</v>
      </c>
      <c r="Q6" s="47" t="s">
        <v>258</v>
      </c>
      <c r="R6" s="47" t="s">
        <v>264</v>
      </c>
      <c r="S6" s="47" t="s">
        <v>287</v>
      </c>
      <c r="T6" s="66"/>
      <c r="U6" s="66"/>
      <c r="V6" s="66"/>
      <c r="W6" s="66"/>
      <c r="X6" s="66"/>
      <c r="Y6" s="66"/>
      <c r="Z6" s="66"/>
      <c r="AA6" s="66"/>
      <c r="AB6" s="49" t="s">
        <v>288</v>
      </c>
    </row>
    <row r="7" spans="1:28" ht="19.5" customHeight="1" thickBot="1">
      <c r="A7" s="39" t="s">
        <v>2</v>
      </c>
      <c r="B7" s="50"/>
      <c r="C7" s="50"/>
      <c r="D7" s="51"/>
      <c r="E7" s="50"/>
      <c r="F7" s="50"/>
      <c r="G7" s="50"/>
      <c r="H7" s="50"/>
      <c r="I7" s="50"/>
      <c r="J7" s="50"/>
      <c r="K7" s="47" t="s">
        <v>185</v>
      </c>
      <c r="L7" s="50"/>
      <c r="M7" s="50"/>
      <c r="N7" s="47" t="s">
        <v>186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9" t="s">
        <v>187</v>
      </c>
    </row>
    <row r="8" spans="1:28" ht="19.5" customHeight="1" thickBot="1">
      <c r="A8" s="39" t="s">
        <v>350</v>
      </c>
      <c r="B8" s="50"/>
      <c r="C8" s="50"/>
      <c r="D8" s="51"/>
      <c r="E8" s="50"/>
      <c r="F8" s="50"/>
      <c r="G8" s="50"/>
      <c r="H8" s="50"/>
      <c r="I8" s="50"/>
      <c r="J8" s="50"/>
      <c r="K8" s="66"/>
      <c r="L8" s="66"/>
      <c r="M8" s="66"/>
      <c r="N8" s="66"/>
      <c r="O8" s="50"/>
      <c r="P8" s="50"/>
      <c r="Q8" s="50"/>
      <c r="R8" s="50"/>
      <c r="S8" s="50"/>
      <c r="T8" s="50"/>
      <c r="U8" s="50"/>
      <c r="V8" s="50"/>
      <c r="W8" s="50"/>
      <c r="X8" s="50"/>
      <c r="Y8" s="68" t="s">
        <v>186</v>
      </c>
      <c r="Z8" s="66"/>
      <c r="AA8" s="66"/>
      <c r="AB8" s="49" t="s">
        <v>356</v>
      </c>
    </row>
    <row r="9" spans="1:28" ht="19.5" customHeight="1" thickBot="1">
      <c r="A9" s="39" t="s">
        <v>374</v>
      </c>
      <c r="B9" s="50"/>
      <c r="C9" s="50"/>
      <c r="D9" s="51"/>
      <c r="E9" s="50"/>
      <c r="F9" s="50"/>
      <c r="G9" s="50"/>
      <c r="H9" s="50"/>
      <c r="I9" s="50"/>
      <c r="J9" s="50"/>
      <c r="K9" s="66"/>
      <c r="L9" s="66"/>
      <c r="M9" s="66"/>
      <c r="N9" s="66"/>
      <c r="O9" s="50"/>
      <c r="P9" s="50"/>
      <c r="Q9" s="50"/>
      <c r="R9" s="50"/>
      <c r="S9" s="50"/>
      <c r="T9" s="50"/>
      <c r="U9" s="50"/>
      <c r="V9" s="50"/>
      <c r="W9" s="50"/>
      <c r="X9" s="50"/>
      <c r="Y9" s="66"/>
      <c r="Z9" s="66"/>
      <c r="AA9" s="68" t="s">
        <v>402</v>
      </c>
      <c r="AB9" s="49" t="s">
        <v>403</v>
      </c>
    </row>
    <row r="10" spans="1:28" ht="19.5" customHeight="1" thickBot="1">
      <c r="A10" s="39" t="s">
        <v>4</v>
      </c>
      <c r="B10" s="47" t="s">
        <v>188</v>
      </c>
      <c r="C10" s="47" t="s">
        <v>188</v>
      </c>
      <c r="D10" s="48" t="s">
        <v>188</v>
      </c>
      <c r="E10" s="47" t="s">
        <v>188</v>
      </c>
      <c r="F10" s="47" t="s">
        <v>189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49" t="s">
        <v>190</v>
      </c>
    </row>
    <row r="11" spans="1:28" ht="19.5" customHeight="1" thickBot="1">
      <c r="A11" s="39" t="s">
        <v>86</v>
      </c>
      <c r="B11" s="50"/>
      <c r="C11" s="50"/>
      <c r="D11" s="51"/>
      <c r="E11" s="50"/>
      <c r="F11" s="50"/>
      <c r="G11" s="50"/>
      <c r="H11" s="50"/>
      <c r="I11" s="50"/>
      <c r="J11" s="50"/>
      <c r="K11" s="50"/>
      <c r="L11" s="50"/>
      <c r="M11" s="50"/>
      <c r="N11" s="47" t="s">
        <v>191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49" t="s">
        <v>194</v>
      </c>
    </row>
    <row r="12" spans="1:28" ht="19.5" customHeight="1" thickBot="1">
      <c r="A12" s="39" t="s">
        <v>289</v>
      </c>
      <c r="B12" s="50"/>
      <c r="C12" s="50"/>
      <c r="D12" s="51"/>
      <c r="E12" s="50"/>
      <c r="F12" s="50"/>
      <c r="G12" s="50"/>
      <c r="H12" s="50"/>
      <c r="I12" s="50"/>
      <c r="J12" s="50"/>
      <c r="K12" s="50"/>
      <c r="L12" s="50"/>
      <c r="M12" s="50"/>
      <c r="N12" s="66"/>
      <c r="O12" s="50"/>
      <c r="P12" s="50"/>
      <c r="Q12" s="50"/>
      <c r="R12" s="50"/>
      <c r="S12" s="50"/>
      <c r="T12" s="50"/>
      <c r="U12" s="50"/>
      <c r="V12" s="68" t="s">
        <v>406</v>
      </c>
      <c r="W12" s="50"/>
      <c r="X12" s="50"/>
      <c r="Y12" s="50"/>
      <c r="Z12" s="50"/>
      <c r="AA12" s="68" t="s">
        <v>405</v>
      </c>
      <c r="AB12" s="49" t="s">
        <v>407</v>
      </c>
    </row>
    <row r="13" spans="1:28" ht="19.5" customHeight="1" thickBot="1">
      <c r="A13" s="39" t="s">
        <v>290</v>
      </c>
      <c r="B13" s="50"/>
      <c r="C13" s="50"/>
      <c r="D13" s="51"/>
      <c r="E13" s="50"/>
      <c r="F13" s="50"/>
      <c r="G13" s="50"/>
      <c r="H13" s="50"/>
      <c r="I13" s="50"/>
      <c r="J13" s="50"/>
      <c r="K13" s="50"/>
      <c r="L13" s="50"/>
      <c r="M13" s="50"/>
      <c r="N13" s="66"/>
      <c r="O13" s="50"/>
      <c r="P13" s="50"/>
      <c r="Q13" s="50"/>
      <c r="R13" s="50"/>
      <c r="S13" s="50"/>
      <c r="T13" s="50"/>
      <c r="U13" s="50"/>
      <c r="V13" s="50"/>
      <c r="W13" s="50"/>
      <c r="X13" s="68" t="s">
        <v>198</v>
      </c>
      <c r="Y13" s="66"/>
      <c r="Z13" s="66"/>
      <c r="AA13" s="66"/>
      <c r="AB13" s="49" t="s">
        <v>348</v>
      </c>
    </row>
    <row r="14" spans="1:28" ht="19.5" customHeight="1" thickBot="1">
      <c r="A14" s="39" t="s">
        <v>5</v>
      </c>
      <c r="B14" s="50"/>
      <c r="C14" s="50"/>
      <c r="D14" s="51"/>
      <c r="E14" s="50"/>
      <c r="F14" s="50"/>
      <c r="G14" s="47" t="s">
        <v>192</v>
      </c>
      <c r="H14" s="50"/>
      <c r="I14" s="50"/>
      <c r="J14" s="50"/>
      <c r="K14" s="50"/>
      <c r="L14" s="50"/>
      <c r="M14" s="47" t="s">
        <v>192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9" t="s">
        <v>193</v>
      </c>
    </row>
    <row r="15" spans="1:28" ht="19.5" customHeight="1" thickBot="1">
      <c r="A15" s="39" t="s">
        <v>7</v>
      </c>
      <c r="B15" s="47" t="s">
        <v>188</v>
      </c>
      <c r="C15" s="47" t="s">
        <v>188</v>
      </c>
      <c r="D15" s="48" t="s">
        <v>188</v>
      </c>
      <c r="E15" s="47" t="s">
        <v>188</v>
      </c>
      <c r="F15" s="47" t="s">
        <v>195</v>
      </c>
      <c r="G15" s="50"/>
      <c r="H15" s="50"/>
      <c r="I15" s="50"/>
      <c r="J15" s="47" t="s">
        <v>196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49" t="s">
        <v>197</v>
      </c>
    </row>
    <row r="16" spans="1:28" ht="19.5" customHeight="1" thickBot="1">
      <c r="A16" s="39" t="s">
        <v>8</v>
      </c>
      <c r="B16" s="50"/>
      <c r="C16" s="50"/>
      <c r="D16" s="51"/>
      <c r="E16" s="50"/>
      <c r="F16" s="50"/>
      <c r="G16" s="47" t="s">
        <v>196</v>
      </c>
      <c r="H16" s="47" t="s">
        <v>198</v>
      </c>
      <c r="I16" s="47" t="s">
        <v>196</v>
      </c>
      <c r="J16" s="47" t="s">
        <v>199</v>
      </c>
      <c r="K16" s="47" t="s">
        <v>200</v>
      </c>
      <c r="L16" s="47" t="s">
        <v>201</v>
      </c>
      <c r="M16" s="47" t="s">
        <v>246</v>
      </c>
      <c r="N16" s="47" t="s">
        <v>202</v>
      </c>
      <c r="O16" s="50"/>
      <c r="P16" s="47" t="s">
        <v>207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49" t="s">
        <v>247</v>
      </c>
    </row>
    <row r="17" spans="1:28" ht="19.5" customHeight="1" thickBot="1">
      <c r="A17" s="39" t="s">
        <v>9</v>
      </c>
      <c r="B17" s="50"/>
      <c r="C17" s="50"/>
      <c r="D17" s="51"/>
      <c r="E17" s="50"/>
      <c r="F17" s="50"/>
      <c r="G17" s="50"/>
      <c r="H17" s="50"/>
      <c r="I17" s="50"/>
      <c r="J17" s="47" t="s">
        <v>203</v>
      </c>
      <c r="K17" s="50"/>
      <c r="L17" s="50"/>
      <c r="M17" s="50"/>
      <c r="N17" s="47" t="s">
        <v>204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49" t="s">
        <v>205</v>
      </c>
    </row>
    <row r="18" spans="1:28" ht="19.5" customHeight="1" thickBot="1">
      <c r="A18" s="39" t="s">
        <v>10</v>
      </c>
      <c r="B18" s="47" t="s">
        <v>188</v>
      </c>
      <c r="C18" s="47" t="s">
        <v>188</v>
      </c>
      <c r="D18" s="48" t="s">
        <v>188</v>
      </c>
      <c r="E18" s="47" t="s">
        <v>188</v>
      </c>
      <c r="F18" s="50"/>
      <c r="G18" s="47" t="s">
        <v>192</v>
      </c>
      <c r="H18" s="47" t="s">
        <v>192</v>
      </c>
      <c r="I18" s="47" t="s">
        <v>206</v>
      </c>
      <c r="J18" s="47" t="s">
        <v>192</v>
      </c>
      <c r="K18" s="47" t="s">
        <v>207</v>
      </c>
      <c r="L18" s="47" t="s">
        <v>208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49" t="s">
        <v>209</v>
      </c>
    </row>
    <row r="19" spans="1:28" ht="19.5" customHeight="1" thickBot="1">
      <c r="A19" s="39" t="s">
        <v>11</v>
      </c>
      <c r="B19" s="50"/>
      <c r="C19" s="50"/>
      <c r="D19" s="51"/>
      <c r="E19" s="50"/>
      <c r="F19" s="50"/>
      <c r="G19" s="47" t="s">
        <v>210</v>
      </c>
      <c r="H19" s="50"/>
      <c r="I19" s="47" t="s">
        <v>211</v>
      </c>
      <c r="J19" s="47" t="s">
        <v>212</v>
      </c>
      <c r="K19" s="50"/>
      <c r="L19" s="47" t="s">
        <v>185</v>
      </c>
      <c r="M19" s="47" t="s">
        <v>186</v>
      </c>
      <c r="N19" s="47" t="s">
        <v>213</v>
      </c>
      <c r="O19" s="47" t="s">
        <v>118</v>
      </c>
      <c r="P19" s="47" t="s">
        <v>244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49" t="s">
        <v>245</v>
      </c>
    </row>
    <row r="20" spans="1:28" ht="19.5" customHeight="1" thickBot="1">
      <c r="A20" s="39" t="s">
        <v>12</v>
      </c>
      <c r="B20" s="50"/>
      <c r="C20" s="50"/>
      <c r="D20" s="51"/>
      <c r="E20" s="50"/>
      <c r="F20" s="50"/>
      <c r="G20" s="50"/>
      <c r="H20" s="50"/>
      <c r="I20" s="50"/>
      <c r="J20" s="50"/>
      <c r="K20" s="50"/>
      <c r="L20" s="50"/>
      <c r="M20" s="50"/>
      <c r="N20" s="47" t="s">
        <v>207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49" t="s">
        <v>214</v>
      </c>
    </row>
    <row r="21" spans="1:28" ht="19.5" customHeight="1" thickBot="1">
      <c r="A21" s="39" t="s">
        <v>253</v>
      </c>
      <c r="B21" s="50"/>
      <c r="C21" s="50"/>
      <c r="D21" s="51"/>
      <c r="E21" s="50"/>
      <c r="F21" s="50"/>
      <c r="G21" s="50"/>
      <c r="H21" s="50"/>
      <c r="I21" s="50"/>
      <c r="J21" s="50"/>
      <c r="K21" s="50"/>
      <c r="L21" s="50"/>
      <c r="M21" s="50"/>
      <c r="N21" s="66"/>
      <c r="O21" s="50"/>
      <c r="P21" s="50"/>
      <c r="Q21" s="50"/>
      <c r="R21" s="50"/>
      <c r="S21" s="50"/>
      <c r="T21" s="50"/>
      <c r="U21" s="68" t="s">
        <v>310</v>
      </c>
      <c r="V21" s="68" t="s">
        <v>326</v>
      </c>
      <c r="W21" s="68" t="s">
        <v>339</v>
      </c>
      <c r="X21" s="68" t="s">
        <v>349</v>
      </c>
      <c r="Y21" s="68" t="s">
        <v>357</v>
      </c>
      <c r="Z21" s="68" t="s">
        <v>212</v>
      </c>
      <c r="AA21" s="68" t="s">
        <v>212</v>
      </c>
      <c r="AB21" s="49" t="s">
        <v>369</v>
      </c>
    </row>
    <row r="22" spans="1:28" ht="19.5" customHeight="1" thickBot="1">
      <c r="A22" s="39" t="s">
        <v>268</v>
      </c>
      <c r="B22" s="50"/>
      <c r="C22" s="50"/>
      <c r="D22" s="51"/>
      <c r="E22" s="50"/>
      <c r="F22" s="50"/>
      <c r="G22" s="50"/>
      <c r="H22" s="50"/>
      <c r="I22" s="50"/>
      <c r="J22" s="50"/>
      <c r="K22" s="50"/>
      <c r="L22" s="50"/>
      <c r="M22" s="50"/>
      <c r="N22" s="66"/>
      <c r="O22" s="50"/>
      <c r="P22" s="50"/>
      <c r="Q22" s="50"/>
      <c r="R22" s="50"/>
      <c r="S22" s="50"/>
      <c r="T22" s="50"/>
      <c r="U22" s="50"/>
      <c r="V22" s="68" t="s">
        <v>327</v>
      </c>
      <c r="W22" s="66"/>
      <c r="X22" s="66"/>
      <c r="Y22" s="66"/>
      <c r="Z22" s="66"/>
      <c r="AA22" s="68" t="s">
        <v>408</v>
      </c>
      <c r="AB22" s="49" t="s">
        <v>409</v>
      </c>
    </row>
    <row r="23" spans="1:28" ht="19.5" customHeight="1" thickBot="1">
      <c r="A23" s="39" t="s">
        <v>375</v>
      </c>
      <c r="B23" s="50"/>
      <c r="C23" s="50"/>
      <c r="D23" s="51"/>
      <c r="E23" s="50"/>
      <c r="F23" s="50"/>
      <c r="G23" s="50"/>
      <c r="H23" s="50"/>
      <c r="I23" s="50"/>
      <c r="J23" s="50"/>
      <c r="K23" s="50"/>
      <c r="L23" s="50"/>
      <c r="M23" s="50"/>
      <c r="N23" s="66"/>
      <c r="O23" s="50"/>
      <c r="P23" s="50"/>
      <c r="Q23" s="50"/>
      <c r="R23" s="50"/>
      <c r="S23" s="50"/>
      <c r="T23" s="50"/>
      <c r="U23" s="50"/>
      <c r="V23" s="66"/>
      <c r="W23" s="66"/>
      <c r="X23" s="66"/>
      <c r="Y23" s="66"/>
      <c r="Z23" s="66"/>
      <c r="AA23" s="68" t="s">
        <v>410</v>
      </c>
      <c r="AB23" s="49" t="s">
        <v>411</v>
      </c>
    </row>
    <row r="24" ht="12.75"/>
    <row r="25" spans="1:35" ht="12.75">
      <c r="A25" s="71" t="s">
        <v>215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1:35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1:35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</row>
  </sheetData>
  <sheetProtection/>
  <mergeCells count="29">
    <mergeCell ref="AA1:AA3"/>
    <mergeCell ref="A25:O27"/>
    <mergeCell ref="A1:A3"/>
    <mergeCell ref="H1:H3"/>
    <mergeCell ref="I1:I3"/>
    <mergeCell ref="K1:K3"/>
    <mergeCell ref="W1:W3"/>
    <mergeCell ref="U1:U3"/>
    <mergeCell ref="R1:R3"/>
    <mergeCell ref="AB1:AB3"/>
    <mergeCell ref="F1:F3"/>
    <mergeCell ref="G1:G3"/>
    <mergeCell ref="O1:O3"/>
    <mergeCell ref="E1:E3"/>
    <mergeCell ref="B1:B3"/>
    <mergeCell ref="C1:C3"/>
    <mergeCell ref="D1:D3"/>
    <mergeCell ref="J1:J3"/>
    <mergeCell ref="L1:L3"/>
    <mergeCell ref="Z1:Z3"/>
    <mergeCell ref="P1:P3"/>
    <mergeCell ref="M1:M3"/>
    <mergeCell ref="X1:X3"/>
    <mergeCell ref="N1:N3"/>
    <mergeCell ref="T1:T3"/>
    <mergeCell ref="S1:S3"/>
    <mergeCell ref="Q1:Q3"/>
    <mergeCell ref="Y1:Y3"/>
    <mergeCell ref="V1:V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43.140625" style="0" customWidth="1"/>
    <col min="2" max="2" width="93.28125" style="60" customWidth="1"/>
    <col min="3" max="3" width="4.7109375" style="0" customWidth="1"/>
    <col min="4" max="4" width="78.00390625" style="0" customWidth="1"/>
  </cols>
  <sheetData>
    <row r="1" spans="1:2" ht="13.5" customHeight="1">
      <c r="A1" s="108" t="s">
        <v>34</v>
      </c>
      <c r="B1" s="109"/>
    </row>
    <row r="2" spans="1:2" ht="13.5" thickBot="1">
      <c r="A2" s="110"/>
      <c r="B2" s="111"/>
    </row>
    <row r="3" spans="1:2" ht="19.5" customHeight="1" thickBot="1">
      <c r="A3" s="1" t="s">
        <v>35</v>
      </c>
      <c r="B3" s="57">
        <v>26</v>
      </c>
    </row>
    <row r="4" spans="1:2" ht="19.5" customHeight="1" thickBot="1">
      <c r="A4" s="1" t="s">
        <v>36</v>
      </c>
      <c r="B4" s="57">
        <v>6</v>
      </c>
    </row>
    <row r="5" spans="1:2" ht="19.5" customHeight="1" thickBot="1">
      <c r="A5" s="1" t="s">
        <v>37</v>
      </c>
      <c r="B5" s="57">
        <v>13</v>
      </c>
    </row>
    <row r="6" spans="1:2" ht="19.5" customHeight="1" thickBot="1">
      <c r="A6" s="1" t="s">
        <v>311</v>
      </c>
      <c r="B6" s="57">
        <v>1</v>
      </c>
    </row>
    <row r="7" spans="1:2" ht="19.5" customHeight="1" thickBot="1">
      <c r="A7" s="1" t="s">
        <v>328</v>
      </c>
      <c r="B7" s="57">
        <v>2</v>
      </c>
    </row>
    <row r="8" spans="1:2" ht="19.5" customHeight="1" thickBot="1">
      <c r="A8" s="1" t="s">
        <v>340</v>
      </c>
      <c r="B8" s="57">
        <v>3</v>
      </c>
    </row>
    <row r="9" spans="1:2" ht="19.5" customHeight="1" thickBot="1">
      <c r="A9" s="1" t="s">
        <v>358</v>
      </c>
      <c r="B9" s="57">
        <v>1</v>
      </c>
    </row>
    <row r="10" spans="1:2" ht="19.5" customHeight="1" thickBot="1">
      <c r="A10" s="1" t="s">
        <v>83</v>
      </c>
      <c r="B10" s="57">
        <v>5</v>
      </c>
    </row>
    <row r="11" spans="1:2" ht="19.5" customHeight="1" thickBot="1">
      <c r="A11" s="1" t="s">
        <v>84</v>
      </c>
      <c r="B11" s="57">
        <v>3</v>
      </c>
    </row>
    <row r="12" spans="1:2" ht="19.5" customHeight="1" thickBot="1">
      <c r="A12" s="1" t="s">
        <v>91</v>
      </c>
      <c r="B12" s="57">
        <v>286</v>
      </c>
    </row>
    <row r="13" spans="1:2" ht="19.5" customHeight="1" thickBot="1">
      <c r="A13" s="1" t="s">
        <v>38</v>
      </c>
      <c r="B13" s="57">
        <v>277</v>
      </c>
    </row>
    <row r="14" spans="1:2" ht="19.5" customHeight="1" thickBot="1">
      <c r="A14" s="1" t="s">
        <v>92</v>
      </c>
      <c r="B14" s="57">
        <v>4</v>
      </c>
    </row>
    <row r="15" spans="1:2" ht="19.5" customHeight="1" thickBot="1">
      <c r="A15" s="1" t="s">
        <v>228</v>
      </c>
      <c r="B15" s="57">
        <v>5</v>
      </c>
    </row>
    <row r="16" spans="1:2" ht="19.5" customHeight="1" thickBot="1">
      <c r="A16" s="1" t="s">
        <v>39</v>
      </c>
      <c r="B16" s="57">
        <v>125</v>
      </c>
    </row>
    <row r="17" spans="1:2" ht="19.5" customHeight="1" thickBot="1">
      <c r="A17" s="1" t="s">
        <v>40</v>
      </c>
      <c r="B17" s="57">
        <v>36</v>
      </c>
    </row>
    <row r="18" spans="1:2" ht="19.5" customHeight="1" thickBot="1">
      <c r="A18" s="1" t="s">
        <v>41</v>
      </c>
      <c r="B18" s="57">
        <v>116</v>
      </c>
    </row>
    <row r="19" spans="1:2" ht="19.5" customHeight="1" thickBot="1">
      <c r="A19" s="1" t="s">
        <v>93</v>
      </c>
      <c r="B19" s="57" t="s">
        <v>312</v>
      </c>
    </row>
    <row r="20" spans="1:2" ht="19.5" customHeight="1" thickBot="1">
      <c r="A20" s="1" t="s">
        <v>229</v>
      </c>
      <c r="B20" s="57" t="s">
        <v>370</v>
      </c>
    </row>
    <row r="21" spans="1:2" ht="19.5" customHeight="1" thickBot="1">
      <c r="A21" s="1" t="s">
        <v>85</v>
      </c>
      <c r="B21" s="57" t="s">
        <v>413</v>
      </c>
    </row>
    <row r="22" spans="1:2" ht="19.5" customHeight="1" thickBot="1">
      <c r="A22" s="1" t="s">
        <v>248</v>
      </c>
      <c r="B22" s="57">
        <v>302</v>
      </c>
    </row>
    <row r="23" spans="1:2" ht="19.5" customHeight="1" thickBot="1">
      <c r="A23" s="1" t="s">
        <v>249</v>
      </c>
      <c r="B23" s="57">
        <v>86</v>
      </c>
    </row>
    <row r="24" spans="1:2" ht="19.5" customHeight="1" thickBot="1">
      <c r="A24" s="1" t="s">
        <v>250</v>
      </c>
      <c r="B24" s="57">
        <v>135</v>
      </c>
    </row>
    <row r="25" spans="1:2" ht="19.5" customHeight="1" thickBot="1">
      <c r="A25" s="1" t="s">
        <v>313</v>
      </c>
      <c r="B25" s="57">
        <v>16</v>
      </c>
    </row>
    <row r="26" spans="1:2" ht="19.5" customHeight="1" thickBot="1">
      <c r="A26" s="1" t="s">
        <v>329</v>
      </c>
      <c r="B26" s="57">
        <v>21</v>
      </c>
    </row>
    <row r="27" spans="1:2" ht="19.5" customHeight="1" thickBot="1">
      <c r="A27" s="1" t="s">
        <v>341</v>
      </c>
      <c r="B27" s="57">
        <v>41</v>
      </c>
    </row>
    <row r="28" spans="1:2" ht="19.5" customHeight="1" thickBot="1">
      <c r="A28" s="1" t="s">
        <v>359</v>
      </c>
      <c r="B28" s="57">
        <v>3</v>
      </c>
    </row>
    <row r="29" spans="1:2" ht="19.5" customHeight="1" thickBot="1">
      <c r="A29" s="1" t="s">
        <v>251</v>
      </c>
      <c r="B29" s="57" t="s">
        <v>414</v>
      </c>
    </row>
    <row r="30" spans="1:2" ht="19.5" customHeight="1" thickBot="1">
      <c r="A30" s="1" t="s">
        <v>249</v>
      </c>
      <c r="B30" s="57" t="s">
        <v>252</v>
      </c>
    </row>
    <row r="31" spans="1:2" ht="19.5" customHeight="1" thickBot="1">
      <c r="A31" s="1" t="s">
        <v>250</v>
      </c>
      <c r="B31" s="57" t="s">
        <v>291</v>
      </c>
    </row>
    <row r="32" spans="1:2" ht="19.5" customHeight="1" thickBot="1">
      <c r="A32" s="1" t="s">
        <v>313</v>
      </c>
      <c r="B32" s="70" t="s">
        <v>330</v>
      </c>
    </row>
    <row r="33" spans="1:2" ht="19.5" customHeight="1" thickBot="1">
      <c r="A33" s="1" t="s">
        <v>329</v>
      </c>
      <c r="B33" s="70" t="s">
        <v>415</v>
      </c>
    </row>
    <row r="34" spans="1:2" ht="19.5" customHeight="1" thickBot="1">
      <c r="A34" s="1" t="s">
        <v>341</v>
      </c>
      <c r="B34" s="70" t="s">
        <v>371</v>
      </c>
    </row>
    <row r="35" spans="1:2" ht="19.5" customHeight="1" thickBot="1">
      <c r="A35" s="1" t="s">
        <v>359</v>
      </c>
      <c r="B35" s="70" t="s">
        <v>360</v>
      </c>
    </row>
    <row r="36" spans="1:2" ht="19.5" customHeight="1" thickBot="1">
      <c r="A36" s="1" t="s">
        <v>57</v>
      </c>
      <c r="B36" s="58">
        <v>30</v>
      </c>
    </row>
    <row r="37" spans="1:2" ht="19.5" customHeight="1" thickBot="1">
      <c r="A37" s="1" t="s">
        <v>65</v>
      </c>
      <c r="B37" s="57" t="s">
        <v>82</v>
      </c>
    </row>
    <row r="38" spans="1:4" ht="19.5" customHeight="1" thickBot="1">
      <c r="A38" s="1" t="s">
        <v>75</v>
      </c>
      <c r="B38" s="57" t="s">
        <v>78</v>
      </c>
      <c r="D38" s="29" t="s">
        <v>79</v>
      </c>
    </row>
    <row r="39" spans="1:2" ht="19.5" customHeight="1" thickBot="1">
      <c r="A39" s="1" t="s">
        <v>56</v>
      </c>
      <c r="B39" s="57">
        <v>38</v>
      </c>
    </row>
    <row r="40" spans="1:2" ht="19.5" customHeight="1" thickBot="1">
      <c r="A40" s="1" t="s">
        <v>66</v>
      </c>
      <c r="B40" s="57" t="s">
        <v>67</v>
      </c>
    </row>
    <row r="41" spans="1:4" ht="19.5" customHeight="1" thickBot="1">
      <c r="A41" s="1" t="s">
        <v>76</v>
      </c>
      <c r="B41" s="57" t="s">
        <v>77</v>
      </c>
      <c r="D41" s="29" t="s">
        <v>79</v>
      </c>
    </row>
    <row r="42" spans="1:2" ht="19.5" customHeight="1" thickBot="1">
      <c r="A42" s="1" t="s">
        <v>42</v>
      </c>
      <c r="B42" s="57" t="s">
        <v>46</v>
      </c>
    </row>
    <row r="43" spans="1:2" ht="19.5" customHeight="1" thickBot="1">
      <c r="A43" s="1" t="s">
        <v>43</v>
      </c>
      <c r="B43" s="57" t="s">
        <v>416</v>
      </c>
    </row>
    <row r="44" spans="1:2" ht="19.5" customHeight="1" thickBot="1">
      <c r="A44" s="1" t="s">
        <v>44</v>
      </c>
      <c r="B44" s="57" t="s">
        <v>292</v>
      </c>
    </row>
    <row r="45" spans="1:2" ht="19.5" customHeight="1" thickBot="1">
      <c r="A45" s="1" t="s">
        <v>45</v>
      </c>
      <c r="B45" s="57" t="s">
        <v>47</v>
      </c>
    </row>
    <row r="46" spans="1:2" ht="19.5" customHeight="1" thickBot="1">
      <c r="A46" s="1" t="s">
        <v>48</v>
      </c>
      <c r="B46" s="57" t="s">
        <v>417</v>
      </c>
    </row>
    <row r="47" spans="1:2" ht="19.5" customHeight="1" thickBot="1">
      <c r="A47" s="1" t="s">
        <v>49</v>
      </c>
      <c r="B47" s="57" t="s">
        <v>50</v>
      </c>
    </row>
    <row r="48" spans="1:2" ht="19.5" customHeight="1" thickBot="1">
      <c r="A48" s="1" t="s">
        <v>51</v>
      </c>
      <c r="B48" s="57" t="s">
        <v>53</v>
      </c>
    </row>
    <row r="49" spans="1:2" ht="19.5" customHeight="1" thickBot="1">
      <c r="A49" s="1" t="s">
        <v>52</v>
      </c>
      <c r="B49" s="57" t="s">
        <v>361</v>
      </c>
    </row>
    <row r="50" spans="1:2" ht="19.5" customHeight="1" thickBot="1">
      <c r="A50" s="1" t="s">
        <v>54</v>
      </c>
      <c r="B50" s="57" t="s">
        <v>314</v>
      </c>
    </row>
    <row r="51" spans="1:2" ht="19.5" customHeight="1" thickBot="1">
      <c r="A51" s="1" t="s">
        <v>55</v>
      </c>
      <c r="B51" s="57" t="s">
        <v>230</v>
      </c>
    </row>
    <row r="52" spans="1:2" ht="19.5" customHeight="1" thickBot="1">
      <c r="A52" s="1" t="s">
        <v>58</v>
      </c>
      <c r="B52" s="57" t="s">
        <v>59</v>
      </c>
    </row>
    <row r="53" spans="1:2" ht="19.5" customHeight="1" thickBot="1">
      <c r="A53" s="1" t="s">
        <v>60</v>
      </c>
      <c r="B53" s="57" t="s">
        <v>61</v>
      </c>
    </row>
    <row r="54" spans="1:2" ht="19.5" customHeight="1" thickBot="1">
      <c r="A54" s="1" t="s">
        <v>62</v>
      </c>
      <c r="B54" s="57" t="s">
        <v>63</v>
      </c>
    </row>
    <row r="55" spans="1:2" ht="19.5" customHeight="1" thickBot="1">
      <c r="A55" s="1" t="s">
        <v>64</v>
      </c>
      <c r="B55" s="57" t="s">
        <v>418</v>
      </c>
    </row>
    <row r="56" spans="1:2" ht="19.5" customHeight="1">
      <c r="A56" s="40" t="s">
        <v>231</v>
      </c>
      <c r="B56" s="59" t="s">
        <v>88</v>
      </c>
    </row>
    <row r="57" spans="1:2" ht="19.5" customHeight="1">
      <c r="A57" s="40" t="s">
        <v>232</v>
      </c>
      <c r="B57" s="59" t="s">
        <v>233</v>
      </c>
    </row>
    <row r="58" spans="1:2" ht="19.5" customHeight="1">
      <c r="A58" s="40" t="s">
        <v>255</v>
      </c>
      <c r="B58" s="59" t="s">
        <v>293</v>
      </c>
    </row>
    <row r="59" spans="1:2" ht="19.5" customHeight="1">
      <c r="A59" s="40"/>
      <c r="B59" s="59" t="s">
        <v>315</v>
      </c>
    </row>
    <row r="60" spans="1:2" ht="19.5" customHeight="1">
      <c r="A60" s="40"/>
      <c r="B60" s="59" t="s">
        <v>420</v>
      </c>
    </row>
    <row r="61" spans="1:2" ht="19.5" customHeight="1">
      <c r="A61" s="40"/>
      <c r="B61" s="59" t="s">
        <v>419</v>
      </c>
    </row>
    <row r="62" spans="1:2" ht="19.5" customHeight="1">
      <c r="A62" s="40" t="s">
        <v>234</v>
      </c>
      <c r="B62" s="59" t="s">
        <v>316</v>
      </c>
    </row>
    <row r="63" spans="1:2" ht="19.5" customHeight="1">
      <c r="A63" s="40"/>
      <c r="B63" s="59" t="s">
        <v>331</v>
      </c>
    </row>
    <row r="64" spans="1:2" ht="19.5" customHeight="1">
      <c r="A64" s="40"/>
      <c r="B64" s="59" t="s">
        <v>342</v>
      </c>
    </row>
    <row r="65" spans="1:2" ht="19.5" customHeight="1">
      <c r="A65" s="40"/>
      <c r="B65" s="59" t="s">
        <v>317</v>
      </c>
    </row>
  </sheetData>
  <sheetProtection/>
  <mergeCells count="1">
    <mergeCell ref="A1:B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Widlička</cp:lastModifiedBy>
  <dcterms:created xsi:type="dcterms:W3CDTF">2006-10-28T18:06:29Z</dcterms:created>
  <dcterms:modified xsi:type="dcterms:W3CDTF">2014-09-06T22:02:06Z</dcterms:modified>
  <cp:category/>
  <cp:version/>
  <cp:contentType/>
  <cp:contentStatus/>
</cp:coreProperties>
</file>